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vlaamseoverheid.sharepoint.com/sites/1f3c8e/Team_GOK/Asiel/Cijfers/2021/4_april/"/>
    </mc:Choice>
  </mc:AlternateContent>
  <xr:revisionPtr revIDLastSave="6" documentId="8_{107EE651-0519-4196-8D34-BC23B256ECF7}" xr6:coauthVersionLast="45" xr6:coauthVersionMax="45" xr10:uidLastSave="{832CAE2E-805B-41DA-AD2C-DEFD752A9BF9}"/>
  <bookViews>
    <workbookView xWindow="-108" yWindow="-108" windowWidth="23256" windowHeight="12576" activeTab="4" xr2:uid="{00000000-000D-0000-FFFF-FFFF00000000}"/>
  </bookViews>
  <sheets>
    <sheet name="Blad0" sheetId="10" r:id="rId1"/>
    <sheet name="Blad1" sheetId="4" r:id="rId2"/>
    <sheet name="Blad2" sheetId="9" r:id="rId3"/>
    <sheet name="Blad3" sheetId="21" r:id="rId4"/>
    <sheet name="Blad4" sheetId="22" r:id="rId5"/>
    <sheet name="Grafiek an" sheetId="15" r:id="rId6"/>
    <sheet name="hulptabel an" sheetId="19" state="hidden" r:id="rId7"/>
  </sheets>
  <definedNames>
    <definedName name="hulptabel">Blad1!#REF!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22" l="1"/>
  <c r="I37" i="9"/>
  <c r="I36" i="4"/>
  <c r="B37" i="21" l="1"/>
  <c r="C37" i="21"/>
  <c r="D37" i="21"/>
  <c r="E37" i="21"/>
  <c r="F37" i="21"/>
  <c r="G37" i="21"/>
  <c r="H37" i="21"/>
  <c r="C37" i="22"/>
  <c r="D37" i="22"/>
  <c r="E37" i="22"/>
  <c r="F37" i="22"/>
  <c r="G37" i="22"/>
  <c r="H37" i="22"/>
  <c r="B37" i="22"/>
  <c r="I37" i="21"/>
  <c r="J37" i="21"/>
  <c r="K37" i="21"/>
  <c r="L37" i="21"/>
  <c r="C37" i="9"/>
  <c r="D37" i="9"/>
  <c r="E37" i="9"/>
  <c r="F37" i="9"/>
  <c r="G37" i="9"/>
  <c r="H37" i="9"/>
  <c r="D36" i="4"/>
  <c r="E36" i="4"/>
  <c r="F36" i="4"/>
  <c r="G36" i="4"/>
  <c r="H36" i="4"/>
  <c r="B21" i="21"/>
  <c r="C21" i="21"/>
  <c r="D21" i="21"/>
  <c r="E21" i="21"/>
  <c r="F21" i="21"/>
  <c r="G21" i="21"/>
  <c r="H21" i="21"/>
  <c r="I21" i="21"/>
  <c r="J21" i="21"/>
  <c r="K21" i="21"/>
  <c r="L21" i="21"/>
  <c r="C36" i="4"/>
  <c r="B37" i="9"/>
  <c r="B36" i="4"/>
  <c r="K29" i="22"/>
  <c r="L29" i="22"/>
  <c r="C29" i="22"/>
  <c r="D29" i="22"/>
  <c r="E29" i="22"/>
  <c r="F29" i="22"/>
  <c r="G29" i="22"/>
  <c r="H29" i="22"/>
  <c r="I29" i="22"/>
  <c r="J29" i="22"/>
  <c r="B29" i="22"/>
  <c r="C13" i="21"/>
  <c r="D13" i="21"/>
  <c r="E13" i="21"/>
  <c r="F13" i="21"/>
  <c r="G13" i="21"/>
  <c r="H13" i="21"/>
  <c r="I13" i="21"/>
  <c r="J13" i="21"/>
  <c r="K13" i="21"/>
  <c r="L13" i="21"/>
  <c r="B13" i="21"/>
  <c r="C21" i="22"/>
  <c r="D21" i="22"/>
  <c r="E21" i="22"/>
  <c r="F21" i="22"/>
  <c r="G21" i="22"/>
  <c r="H21" i="22"/>
  <c r="I21" i="22"/>
  <c r="J21" i="22"/>
  <c r="K21" i="22"/>
  <c r="L21" i="22"/>
  <c r="B21" i="22"/>
  <c r="C13" i="22"/>
  <c r="D13" i="22"/>
  <c r="E13" i="22"/>
  <c r="F13" i="22"/>
  <c r="G13" i="22"/>
  <c r="H13" i="22"/>
  <c r="I13" i="22"/>
  <c r="J13" i="22"/>
  <c r="K13" i="22"/>
  <c r="L13" i="22"/>
  <c r="B13" i="22"/>
  <c r="L29" i="9"/>
  <c r="K29" i="9"/>
  <c r="J29" i="9"/>
  <c r="I29" i="9"/>
  <c r="H29" i="9"/>
  <c r="G29" i="9"/>
  <c r="F29" i="9"/>
  <c r="E29" i="9"/>
  <c r="D29" i="9"/>
  <c r="C29" i="9"/>
  <c r="B29" i="9"/>
  <c r="L28" i="4"/>
  <c r="K28" i="4"/>
  <c r="J28" i="4"/>
  <c r="I28" i="4"/>
  <c r="H28" i="4"/>
  <c r="G28" i="4"/>
  <c r="F28" i="4"/>
  <c r="E28" i="4"/>
  <c r="D28" i="4"/>
  <c r="C28" i="4"/>
  <c r="B28" i="4"/>
  <c r="L20" i="4"/>
  <c r="L21" i="9"/>
  <c r="G21" i="9"/>
  <c r="H21" i="9"/>
  <c r="I21" i="9"/>
  <c r="J21" i="9"/>
  <c r="K21" i="9"/>
  <c r="G20" i="4"/>
  <c r="H20" i="4"/>
  <c r="I20" i="4"/>
  <c r="J20" i="4"/>
  <c r="K20" i="4"/>
  <c r="G13" i="9"/>
  <c r="H13" i="9"/>
  <c r="I13" i="9"/>
  <c r="J13" i="9"/>
  <c r="K13" i="9"/>
  <c r="L13" i="9"/>
  <c r="F21" i="9"/>
  <c r="E21" i="9"/>
  <c r="D21" i="9"/>
  <c r="C21" i="9"/>
  <c r="B21" i="9"/>
  <c r="G12" i="4"/>
  <c r="H12" i="4"/>
  <c r="I12" i="4"/>
  <c r="J12" i="4"/>
  <c r="K12" i="4"/>
  <c r="L12" i="4"/>
  <c r="F20" i="4"/>
  <c r="E20" i="4"/>
  <c r="D20" i="4"/>
  <c r="C20" i="4"/>
  <c r="B20" i="4"/>
  <c r="E13" i="9"/>
  <c r="F13" i="9"/>
  <c r="E12" i="4"/>
  <c r="F12" i="4"/>
  <c r="D13" i="9"/>
  <c r="D12" i="4"/>
  <c r="C13" i="9"/>
  <c r="B13" i="9"/>
  <c r="C12" i="4"/>
  <c r="B12" i="4"/>
</calcChain>
</file>

<file path=xl/sharedStrings.xml><?xml version="1.0" encoding="utf-8"?>
<sst xmlns="http://schemas.openxmlformats.org/spreadsheetml/2006/main" count="168" uniqueCount="48">
  <si>
    <t>Antwerpen</t>
  </si>
  <si>
    <t>West-Vlaanderen</t>
  </si>
  <si>
    <t>Oost-Vlaanderen</t>
  </si>
  <si>
    <t>Limburg</t>
  </si>
  <si>
    <t>Vlaams-Brabant</t>
  </si>
  <si>
    <t>Brussels Hoofdstedelijk Gewest</t>
  </si>
  <si>
    <t>Bron: Agentschap voor Onderwijsdiensten</t>
  </si>
  <si>
    <t>Opmerkingen:</t>
  </si>
  <si>
    <t>Per provincie</t>
  </si>
  <si>
    <t>Schooljaar 2014-2015</t>
  </si>
  <si>
    <t>METHODOLOGIE</t>
  </si>
  <si>
    <t>Agentschap voor Onderwijsdiensten</t>
  </si>
  <si>
    <t xml:space="preserve"> </t>
  </si>
  <si>
    <t>Een leerling wordt beschouwd als anderstalige nieuwkomer en kan als regelmatige leerling tot het onthaaljaar toegelaten worden wanneer hij voldoet aan alle volgende voorwaarden:</t>
  </si>
  <si>
    <t>Een anderstalige nieuwkomer die officieel verblijft in een open asielcentrum en die op 31 december volgend op de aanvang van het schooljaar minstens twaalf jaar en geen achttien jaar geworden is, kan ook als regelmatige leerling tot het onthaaljaar worden toegelaten.</t>
  </si>
  <si>
    <t>Het onthaalonderwijs voor anderstalige nieuwkomers is niet bedoeld voor buitenlandse jongeren die in een secundaire school tijdelijk worden ingeschreven in het kader van een uitwisselingsprogramma. Deze jongeren zullen dan ook nooit als regelmatige anderstalige nieuwkomer binnen het onthaalonderwijs in aanmerking worden genomen</t>
  </si>
  <si>
    <r>
      <t>·</t>
    </r>
    <r>
      <rPr>
        <sz val="11"/>
        <color theme="1"/>
        <rFont val="Calibri"/>
        <family val="2"/>
        <scheme val="minor"/>
      </rPr>
      <t xml:space="preserve"> Op 31 december volgend op de aanvang van het schooljaar enerzijds minstens twaalf jaar en anderzijds geen achttien jaar geworden zijn;</t>
    </r>
  </si>
  <si>
    <r>
      <rPr>
        <sz val="11"/>
        <color theme="1"/>
        <rFont val="Symbol"/>
        <family val="1"/>
        <charset val="2"/>
      </rPr>
      <t>·</t>
    </r>
    <r>
      <rPr>
        <sz val="11"/>
        <color theme="1"/>
        <rFont val="Calibri"/>
        <family val="2"/>
        <scheme val="minor"/>
      </rPr>
      <t xml:space="preserve"> Een nieuwkomer zijn, dat wil zeggen maximaal één jaar ononderbroken in België verblijven;</t>
    </r>
  </si>
  <si>
    <r>
      <rPr>
        <sz val="11"/>
        <color theme="1"/>
        <rFont val="Symbol"/>
        <family val="1"/>
        <charset val="2"/>
      </rPr>
      <t>·</t>
    </r>
    <r>
      <rPr>
        <sz val="11"/>
        <color theme="1"/>
        <rFont val="Calibri"/>
        <family val="2"/>
        <scheme val="minor"/>
      </rPr>
      <t xml:space="preserve"> Niet het Nederlands als thuistaal of moedertaal hebben;</t>
    </r>
  </si>
  <si>
    <r>
      <rPr>
        <sz val="11"/>
        <color theme="1"/>
        <rFont val="Symbol"/>
        <family val="1"/>
        <charset val="2"/>
      </rPr>
      <t>·</t>
    </r>
    <r>
      <rPr>
        <sz val="11"/>
        <color theme="1"/>
        <rFont val="Calibri"/>
        <family val="2"/>
        <scheme val="minor"/>
      </rPr>
      <t xml:space="preserve"> Onvoldoende de onderwijstaal beheersen om met goed gevolg de lessen te kunnen volgen;</t>
    </r>
  </si>
  <si>
    <r>
      <rPr>
        <sz val="11"/>
        <color theme="1"/>
        <rFont val="Symbol"/>
        <family val="1"/>
        <charset val="2"/>
      </rPr>
      <t>·</t>
    </r>
    <r>
      <rPr>
        <sz val="11"/>
        <color theme="1"/>
        <rFont val="Calibri"/>
        <family val="2"/>
        <scheme val="minor"/>
      </rPr>
      <t xml:space="preserve"> Maximaal negen maanden ingeschreven zijn (vakantiemaanden juli en augustus niet inbegrepen) in een school met het Nederlands als onderwijstaal.</t>
    </r>
  </si>
  <si>
    <t>De toelatingsklassenraad kan een leerling alsnog als anderstalige nieuwkomer toelaten tot de onthaalklas, indien hij/zij niet voldoet aan 1 van de volgende voorwaarden:</t>
  </si>
  <si>
    <t>september</t>
  </si>
  <si>
    <t>oktober</t>
  </si>
  <si>
    <t>november</t>
  </si>
  <si>
    <t>december</t>
  </si>
  <si>
    <t>januari</t>
  </si>
  <si>
    <t>februari</t>
  </si>
  <si>
    <t>maart</t>
  </si>
  <si>
    <t>april</t>
  </si>
  <si>
    <t>mei</t>
  </si>
  <si>
    <t>juni</t>
  </si>
  <si>
    <t>juli</t>
  </si>
  <si>
    <t xml:space="preserve">In het gewoon voltijds secundair onderwijs worden de anderstalige nieuwkomers geregistreerd via een aparte administratieve groep: onthaaljaar voor anderstalige nieuwkomers. </t>
  </si>
  <si>
    <t>EVOLUTIE VAN HET AANTAL ANDERSTALIGE NIEUWKOMERS GEWOON VOLTIJDS SECUNDAIR ONDERWIJS</t>
  </si>
  <si>
    <t>Opgelet! Niet alle anderstalige nieuwkomers zijn vluchtelingenkinderen: ook kinderen die via gezinshereniging instromen, kinderen van expats, adoptiekinderen, … kunnen anderstalige nieuwkomers zijn.</t>
  </si>
  <si>
    <t>ANDERSTALIGE NIEUWKOMERS IN HET GEWOON VOLTIJDS SECUNDAIR ONDERWIJS</t>
  </si>
  <si>
    <t>Schooljaar 2017-2018</t>
  </si>
  <si>
    <t>* Leerlingen worden niet geteld in de hoofdzetel van de school, maar in de vestigingsplaats waar de leerlingen ze school lopen.</t>
  </si>
  <si>
    <t>Schooljaar 2018-2019</t>
  </si>
  <si>
    <t>Schooljaar 2019-2020</t>
  </si>
  <si>
    <t>EVOLUTIE VAN HET AANTAL ANDERSTALIGE NIEUWKOMERS DEELTIJDS BEROEPS SECUNDAIR ONDERWIJS</t>
  </si>
  <si>
    <t>EVOLUTIE VAN HET AANTAL VESTIGINGSPLAATSEN DEELTIJDS BEROEPS SECUNDAIR ONDERWIJS DIE EEN ONTHAALKLAS VOOR ANDERSTALIGE NIEUWKOMERS INRICHTEN</t>
  </si>
  <si>
    <t>Totaal</t>
  </si>
  <si>
    <t>EVOLUTIE VAN HET AANTAL VESTIGINGSPLAATSEN GEWOON VOLTIJDS SECUNDAIR ONDERWIJS MET ANDERSTALIGE NIEUWKOMERS</t>
  </si>
  <si>
    <t>Schooljaar 2020-2021</t>
  </si>
  <si>
    <t>* Databanken werden geraadpleegd op  27 april 2021</t>
  </si>
  <si>
    <t>Stand van zaken: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</si>
</sst>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name val="Calibri"/>
      <family val="2"/>
    </font>
    <font>
      <sz val="9"/>
      <color theme="1"/>
      <name val="Calibri"/>
      <family val="2"/>
      <scheme val="minor"/>
    </font>
    <font>
      <b/>
      <sz val="9"/>
      <color theme="1"/>
      <name val="Calibri"/>
      <family val="2"/>
      <scheme val="minor"/>
    </font>
    <font>
      <b/>
      <u/>
      <sz val="9"/>
      <color theme="1"/>
      <name val="Calibri"/>
      <family val="2"/>
      <scheme val="minor"/>
    </font>
    <font>
      <b/>
      <sz val="18"/>
      <color theme="1"/>
      <name val="Calibri"/>
      <family val="2"/>
      <scheme val="minor"/>
    </font>
    <font>
      <sz val="11"/>
      <name val="Calibri"/>
      <family val="2"/>
    </font>
    <font>
      <sz val="11"/>
      <name val="Calibri"/>
      <family val="2"/>
      <scheme val="minor"/>
    </font>
    <font>
      <sz val="11"/>
      <name val="Symbol"/>
      <family val="1"/>
      <charset val="2"/>
    </font>
    <font>
      <b/>
      <sz val="12"/>
      <color theme="1"/>
      <name val="Calibri"/>
      <family val="2"/>
      <scheme val="minor"/>
    </font>
    <font>
      <i/>
      <sz val="11"/>
      <color theme="1"/>
      <name val="Calibri"/>
      <family val="2"/>
      <scheme val="minor"/>
    </font>
    <font>
      <sz val="11"/>
      <color theme="1"/>
      <name val="Symbol"/>
      <family val="1"/>
      <charset val="2"/>
    </font>
    <font>
      <b/>
      <sz val="9"/>
      <name val="Calibri"/>
      <family val="2"/>
      <scheme val="minor"/>
    </font>
    <font>
      <sz val="10"/>
      <color indexed="8"/>
      <name val="Arial"/>
      <family val="2"/>
    </font>
    <font>
      <sz val="9"/>
      <color indexed="8"/>
      <name val="Calibri"/>
      <family val="2"/>
    </font>
    <font>
      <sz val="10"/>
      <color indexed="8"/>
      <name val="Arial"/>
      <family val="2"/>
    </font>
    <font>
      <sz val="9"/>
      <color indexed="8"/>
      <name val="Calibri"/>
      <family val="2"/>
      <scheme val="minor"/>
    </font>
    <font>
      <b/>
      <sz val="9"/>
      <color indexed="8"/>
      <name val="Calibri"/>
      <family val="2"/>
    </font>
    <font>
      <sz val="10"/>
      <color indexed="8"/>
      <name val="Arial"/>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1">
    <border>
      <left/>
      <right/>
      <top/>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right style="dashed">
        <color auto="1"/>
      </right>
      <top style="medium">
        <color auto="1"/>
      </top>
      <bottom style="medium">
        <color auto="1"/>
      </bottom>
      <diagonal/>
    </border>
    <border>
      <left/>
      <right style="dashed">
        <color auto="1"/>
      </right>
      <top/>
      <bottom style="dashed">
        <color auto="1"/>
      </bottom>
      <diagonal/>
    </border>
    <border>
      <left/>
      <right style="dashed">
        <color auto="1"/>
      </right>
      <top style="dashed">
        <color auto="1"/>
      </top>
      <bottom style="dashed">
        <color auto="1"/>
      </bottom>
      <diagonal/>
    </border>
    <border>
      <left/>
      <right style="dashed">
        <color auto="1"/>
      </right>
      <top style="dashed">
        <color auto="1"/>
      </top>
      <bottom style="medium">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dashed">
        <color auto="1"/>
      </bottom>
      <diagonal/>
    </border>
    <border>
      <left style="medium">
        <color auto="1"/>
      </left>
      <right style="medium">
        <color auto="1"/>
      </right>
      <top style="dashed">
        <color auto="1"/>
      </top>
      <bottom/>
      <diagonal/>
    </border>
    <border>
      <left style="medium">
        <color auto="1"/>
      </left>
      <right style="dashed">
        <color auto="1"/>
      </right>
      <top style="dashed">
        <color auto="1"/>
      </top>
      <bottom style="medium">
        <color indexed="64"/>
      </bottom>
      <diagonal/>
    </border>
    <border>
      <left style="dashed">
        <color auto="1"/>
      </left>
      <right style="medium">
        <color auto="1"/>
      </right>
      <top style="medium">
        <color indexed="64"/>
      </top>
      <bottom style="dashed">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right style="medium">
        <color indexed="64"/>
      </right>
      <top style="dashed">
        <color auto="1"/>
      </top>
      <bottom style="medium">
        <color indexed="64"/>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medium">
        <color auto="1"/>
      </bottom>
      <diagonal/>
    </border>
    <border>
      <left style="thin">
        <color indexed="22"/>
      </left>
      <right style="medium">
        <color indexed="64"/>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indexed="22"/>
      </right>
      <top style="thin">
        <color indexed="22"/>
      </top>
      <bottom style="thin">
        <color indexed="22"/>
      </bottom>
      <diagonal/>
    </border>
    <border>
      <left style="medium">
        <color auto="1"/>
      </left>
      <right style="medium">
        <color auto="1"/>
      </right>
      <top style="medium">
        <color auto="1"/>
      </top>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3" fillId="0" borderId="0"/>
    <xf numFmtId="0" fontId="13" fillId="0" borderId="0"/>
    <xf numFmtId="0" fontId="15" fillId="0" borderId="0"/>
    <xf numFmtId="0" fontId="13" fillId="0" borderId="0"/>
  </cellStyleXfs>
  <cellXfs count="125">
    <xf numFmtId="0" fontId="0" fillId="0" borderId="0" xfId="0"/>
    <xf numFmtId="0" fontId="2" fillId="0" borderId="0" xfId="0" applyFont="1"/>
    <xf numFmtId="0" fontId="2" fillId="0" borderId="2" xfId="0" applyFont="1" applyBorder="1"/>
    <xf numFmtId="0" fontId="2" fillId="0" borderId="6" xfId="0" applyFont="1" applyBorder="1"/>
    <xf numFmtId="0" fontId="3" fillId="0" borderId="0" xfId="0" applyFont="1"/>
    <xf numFmtId="0" fontId="4" fillId="0" borderId="0" xfId="0" applyFont="1" applyFill="1" applyBorder="1"/>
    <xf numFmtId="0" fontId="2" fillId="0" borderId="13" xfId="0" applyFont="1" applyBorder="1"/>
    <xf numFmtId="0" fontId="2" fillId="0" borderId="14" xfId="0" applyFont="1" applyBorder="1"/>
    <xf numFmtId="0" fontId="2" fillId="0" borderId="1" xfId="0" applyFont="1" applyBorder="1"/>
    <xf numFmtId="0" fontId="2" fillId="0" borderId="5" xfId="0" applyFont="1" applyBorder="1"/>
    <xf numFmtId="14" fontId="2" fillId="2" borderId="7" xfId="0" applyNumberFormat="1" applyFont="1" applyFill="1" applyBorder="1"/>
    <xf numFmtId="14" fontId="2" fillId="2" borderId="8" xfId="0" applyNumberFormat="1" applyFont="1" applyFill="1" applyBorder="1"/>
    <xf numFmtId="14" fontId="2" fillId="2" borderId="9" xfId="0" applyNumberFormat="1" applyFont="1" applyFill="1" applyBorder="1"/>
    <xf numFmtId="0" fontId="2" fillId="0" borderId="10" xfId="0" applyFont="1" applyBorder="1"/>
    <xf numFmtId="0" fontId="2" fillId="0" borderId="11" xfId="0" applyFont="1" applyBorder="1"/>
    <xf numFmtId="0" fontId="2" fillId="2" borderId="15" xfId="0" applyFont="1" applyFill="1" applyBorder="1"/>
    <xf numFmtId="0" fontId="2" fillId="0" borderId="16" xfId="0" applyFont="1" applyBorder="1"/>
    <xf numFmtId="0" fontId="2" fillId="0" borderId="17" xfId="0" applyFont="1" applyBorder="1"/>
    <xf numFmtId="0" fontId="5" fillId="0" borderId="0" xfId="0" applyFont="1"/>
    <xf numFmtId="0" fontId="7" fillId="0" borderId="0" xfId="0" applyFont="1"/>
    <xf numFmtId="0" fontId="7" fillId="0" borderId="0" xfId="0" applyFont="1" applyAlignment="1"/>
    <xf numFmtId="0" fontId="10" fillId="0" borderId="0" xfId="0" applyFont="1"/>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12" fillId="0" borderId="12" xfId="0" applyFont="1" applyBorder="1"/>
    <xf numFmtId="0" fontId="3" fillId="0" borderId="12" xfId="0" applyFont="1" applyBorder="1"/>
    <xf numFmtId="0" fontId="3" fillId="0" borderId="4" xfId="0" applyFont="1" applyBorder="1"/>
    <xf numFmtId="0" fontId="3" fillId="0" borderId="3" xfId="0" applyFont="1" applyBorder="1"/>
    <xf numFmtId="0" fontId="2" fillId="0" borderId="0" xfId="0" applyFont="1" applyBorder="1"/>
    <xf numFmtId="0" fontId="12" fillId="0" borderId="0" xfId="0" applyFont="1" applyBorder="1"/>
    <xf numFmtId="0" fontId="4" fillId="0" borderId="0" xfId="0" applyFont="1" applyBorder="1"/>
    <xf numFmtId="0" fontId="2" fillId="0" borderId="20" xfId="0" applyFont="1" applyBorder="1"/>
    <xf numFmtId="0" fontId="2" fillId="0" borderId="21" xfId="0" applyFont="1" applyBorder="1"/>
    <xf numFmtId="0" fontId="2" fillId="0" borderId="19" xfId="0" applyFont="1" applyBorder="1"/>
    <xf numFmtId="0" fontId="2" fillId="0" borderId="22" xfId="0" applyFont="1" applyBorder="1"/>
    <xf numFmtId="0" fontId="12" fillId="0" borderId="18" xfId="0" applyFont="1" applyBorder="1"/>
    <xf numFmtId="0" fontId="12" fillId="0" borderId="23" xfId="0" applyFont="1" applyBorder="1"/>
    <xf numFmtId="14" fontId="2" fillId="2" borderId="25" xfId="0" applyNumberFormat="1" applyFont="1" applyFill="1" applyBorder="1"/>
    <xf numFmtId="0" fontId="2" fillId="0" borderId="28" xfId="0" applyFont="1" applyBorder="1"/>
    <xf numFmtId="0" fontId="2" fillId="0" borderId="29" xfId="0" applyFont="1" applyBorder="1"/>
    <xf numFmtId="0" fontId="3" fillId="0" borderId="28" xfId="0" applyFont="1" applyBorder="1"/>
    <xf numFmtId="0" fontId="2" fillId="2" borderId="31" xfId="0" applyFont="1" applyFill="1" applyBorder="1"/>
    <xf numFmtId="0" fontId="2" fillId="2" borderId="28" xfId="0" applyFont="1" applyFill="1" applyBorder="1"/>
    <xf numFmtId="0" fontId="2" fillId="0" borderId="31" xfId="0" applyFont="1" applyBorder="1"/>
    <xf numFmtId="0" fontId="16" fillId="0" borderId="24" xfId="3" applyFont="1" applyFill="1" applyBorder="1" applyAlignment="1">
      <alignment horizontal="right" wrapText="1"/>
    </xf>
    <xf numFmtId="0" fontId="16" fillId="0" borderId="26" xfId="3" applyFont="1" applyFill="1" applyBorder="1" applyAlignment="1">
      <alignment horizontal="right" wrapText="1"/>
    </xf>
    <xf numFmtId="0" fontId="3" fillId="0" borderId="18" xfId="0" applyFont="1" applyBorder="1"/>
    <xf numFmtId="0" fontId="14" fillId="0" borderId="24" xfId="4" applyFont="1" applyFill="1" applyBorder="1" applyAlignment="1">
      <alignment horizontal="right" wrapText="1"/>
    </xf>
    <xf numFmtId="0" fontId="14" fillId="0" borderId="32" xfId="4" applyFont="1" applyFill="1" applyBorder="1" applyAlignment="1">
      <alignment horizontal="right" wrapText="1"/>
    </xf>
    <xf numFmtId="0" fontId="14" fillId="0" borderId="33" xfId="4" applyFont="1" applyFill="1" applyBorder="1" applyAlignment="1">
      <alignment horizontal="right" wrapText="1"/>
    </xf>
    <xf numFmtId="0" fontId="14" fillId="0" borderId="34" xfId="4" applyFont="1" applyFill="1" applyBorder="1" applyAlignment="1">
      <alignment horizontal="right" wrapText="1"/>
    </xf>
    <xf numFmtId="0" fontId="14" fillId="0" borderId="35" xfId="4" applyFont="1" applyFill="1" applyBorder="1" applyAlignment="1">
      <alignment horizontal="right" wrapText="1"/>
    </xf>
    <xf numFmtId="0" fontId="14" fillId="0" borderId="26" xfId="4" applyFont="1" applyFill="1" applyBorder="1" applyAlignment="1">
      <alignment horizontal="right" wrapText="1"/>
    </xf>
    <xf numFmtId="0" fontId="14" fillId="0" borderId="24" xfId="1" applyFont="1" applyFill="1" applyBorder="1" applyAlignment="1">
      <alignment horizontal="right" wrapText="1"/>
    </xf>
    <xf numFmtId="0" fontId="14" fillId="0" borderId="27" xfId="1" applyFont="1" applyFill="1" applyBorder="1" applyAlignment="1">
      <alignment horizontal="right" wrapText="1"/>
    </xf>
    <xf numFmtId="0" fontId="14" fillId="0" borderId="33" xfId="1" applyFont="1" applyFill="1" applyBorder="1" applyAlignment="1">
      <alignment horizontal="right" wrapText="1"/>
    </xf>
    <xf numFmtId="0" fontId="14" fillId="0" borderId="34" xfId="1" applyFont="1" applyFill="1" applyBorder="1" applyAlignment="1">
      <alignment horizontal="right" wrapText="1"/>
    </xf>
    <xf numFmtId="0" fontId="14" fillId="0" borderId="26" xfId="1" applyFont="1" applyFill="1" applyBorder="1" applyAlignment="1">
      <alignment horizontal="right" wrapText="1"/>
    </xf>
    <xf numFmtId="0" fontId="14" fillId="0" borderId="30" xfId="1" applyFont="1" applyFill="1" applyBorder="1" applyAlignment="1">
      <alignment horizontal="right" wrapText="1"/>
    </xf>
    <xf numFmtId="0" fontId="14" fillId="0" borderId="0" xfId="1" applyFont="1" applyFill="1" applyBorder="1" applyAlignment="1">
      <alignment horizontal="right" wrapText="1"/>
    </xf>
    <xf numFmtId="0" fontId="14" fillId="0" borderId="0" xfId="1" applyFont="1" applyFill="1" applyBorder="1" applyAlignment="1">
      <alignment wrapText="1"/>
    </xf>
    <xf numFmtId="0" fontId="14" fillId="0" borderId="24" xfId="1" applyFont="1" applyFill="1" applyBorder="1" applyAlignment="1">
      <alignment wrapText="1"/>
    </xf>
    <xf numFmtId="0" fontId="14" fillId="0" borderId="32" xfId="2" applyFont="1" applyFill="1" applyBorder="1" applyAlignment="1">
      <alignment horizontal="right" wrapText="1"/>
    </xf>
    <xf numFmtId="0" fontId="14" fillId="0" borderId="33" xfId="2" applyFont="1" applyFill="1" applyBorder="1" applyAlignment="1">
      <alignment horizontal="right" wrapText="1"/>
    </xf>
    <xf numFmtId="0" fontId="14" fillId="0" borderId="34" xfId="2" applyFont="1" applyFill="1" applyBorder="1" applyAlignment="1">
      <alignment horizontal="right" wrapText="1"/>
    </xf>
    <xf numFmtId="0" fontId="14" fillId="0" borderId="35" xfId="2" applyFont="1" applyFill="1" applyBorder="1" applyAlignment="1">
      <alignment horizontal="right" wrapText="1"/>
    </xf>
    <xf numFmtId="0" fontId="14" fillId="0" borderId="24" xfId="2" applyFont="1" applyFill="1" applyBorder="1" applyAlignment="1">
      <alignment horizontal="right" wrapText="1"/>
    </xf>
    <xf numFmtId="0" fontId="14" fillId="0" borderId="26" xfId="2" applyFont="1" applyFill="1" applyBorder="1" applyAlignment="1">
      <alignment horizontal="right" wrapText="1"/>
    </xf>
    <xf numFmtId="0" fontId="17" fillId="0" borderId="38" xfId="2" applyFont="1" applyFill="1" applyBorder="1" applyAlignment="1">
      <alignment horizontal="right" wrapText="1"/>
    </xf>
    <xf numFmtId="0" fontId="17" fillId="0" borderId="39" xfId="2" applyFont="1" applyFill="1" applyBorder="1" applyAlignment="1">
      <alignment horizontal="right" wrapText="1"/>
    </xf>
    <xf numFmtId="0" fontId="17" fillId="0" borderId="40" xfId="2" applyFont="1" applyFill="1" applyBorder="1" applyAlignment="1">
      <alignment horizontal="right" wrapText="1"/>
    </xf>
    <xf numFmtId="0" fontId="17" fillId="0" borderId="36" xfId="2" applyFont="1" applyFill="1" applyBorder="1" applyAlignment="1">
      <alignment horizontal="right" wrapText="1"/>
    </xf>
    <xf numFmtId="0" fontId="17" fillId="0" borderId="27" xfId="2" applyFont="1" applyFill="1" applyBorder="1" applyAlignment="1">
      <alignment horizontal="right" wrapText="1"/>
    </xf>
    <xf numFmtId="0" fontId="17" fillId="0" borderId="37" xfId="2" applyFont="1" applyFill="1" applyBorder="1" applyAlignment="1">
      <alignment horizontal="right" wrapText="1"/>
    </xf>
    <xf numFmtId="0" fontId="2" fillId="0" borderId="0" xfId="0" applyFont="1"/>
    <xf numFmtId="14" fontId="2" fillId="2" borderId="7" xfId="0" applyNumberFormat="1" applyFont="1" applyFill="1" applyBorder="1"/>
    <xf numFmtId="14" fontId="2" fillId="2" borderId="9" xfId="0" applyNumberFormat="1" applyFont="1" applyFill="1" applyBorder="1"/>
    <xf numFmtId="14" fontId="2" fillId="2" borderId="25" xfId="0" applyNumberFormat="1" applyFont="1" applyFill="1" applyBorder="1"/>
    <xf numFmtId="0" fontId="2" fillId="0" borderId="29" xfId="0" applyFont="1" applyBorder="1"/>
    <xf numFmtId="0" fontId="2" fillId="2" borderId="28" xfId="0" applyFont="1" applyFill="1" applyBorder="1"/>
    <xf numFmtId="0" fontId="14" fillId="0" borderId="0" xfId="1" applyFont="1" applyFill="1" applyBorder="1" applyAlignment="1">
      <alignment horizontal="right" wrapText="1"/>
    </xf>
    <xf numFmtId="0" fontId="9" fillId="3" borderId="0" xfId="0" applyFont="1" applyFill="1"/>
    <xf numFmtId="0" fontId="0" fillId="3" borderId="0" xfId="0" applyFill="1"/>
    <xf numFmtId="0" fontId="2" fillId="3" borderId="15" xfId="0" applyFont="1" applyFill="1" applyBorder="1"/>
    <xf numFmtId="14" fontId="2" fillId="3" borderId="9" xfId="0" applyNumberFormat="1" applyFont="1" applyFill="1" applyBorder="1"/>
    <xf numFmtId="14" fontId="2" fillId="3" borderId="7" xfId="0" applyNumberFormat="1" applyFont="1" applyFill="1" applyBorder="1"/>
    <xf numFmtId="14" fontId="2" fillId="3" borderId="8" xfId="0" applyNumberFormat="1" applyFont="1" applyFill="1" applyBorder="1"/>
    <xf numFmtId="0" fontId="2" fillId="3" borderId="16" xfId="0" applyFont="1" applyFill="1" applyBorder="1"/>
    <xf numFmtId="0" fontId="2" fillId="3" borderId="20" xfId="0" applyFont="1" applyFill="1" applyBorder="1"/>
    <xf numFmtId="0" fontId="2" fillId="3" borderId="21" xfId="0" applyFont="1" applyFill="1" applyBorder="1"/>
    <xf numFmtId="0" fontId="2" fillId="3" borderId="19" xfId="0" applyFont="1" applyFill="1" applyBorder="1"/>
    <xf numFmtId="0" fontId="2" fillId="3" borderId="13" xfId="0" applyFont="1" applyFill="1" applyBorder="1"/>
    <xf numFmtId="0" fontId="2" fillId="3" borderId="22" xfId="0" applyFont="1" applyFill="1" applyBorder="1"/>
    <xf numFmtId="0" fontId="2" fillId="3" borderId="1" xfId="0" applyFont="1" applyFill="1" applyBorder="1"/>
    <xf numFmtId="0" fontId="16" fillId="3" borderId="24" xfId="3" applyFont="1" applyFill="1" applyBorder="1" applyAlignment="1">
      <alignment horizontal="right" wrapText="1"/>
    </xf>
    <xf numFmtId="0" fontId="16" fillId="3" borderId="26" xfId="3" applyFont="1" applyFill="1" applyBorder="1" applyAlignment="1">
      <alignment horizontal="right" wrapText="1"/>
    </xf>
    <xf numFmtId="0" fontId="2" fillId="3" borderId="14" xfId="0" applyFont="1" applyFill="1" applyBorder="1"/>
    <xf numFmtId="0" fontId="3" fillId="3" borderId="18" xfId="0" applyFont="1" applyFill="1" applyBorder="1"/>
    <xf numFmtId="0" fontId="3" fillId="3" borderId="3" xfId="0" applyFont="1" applyFill="1" applyBorder="1"/>
    <xf numFmtId="0" fontId="3" fillId="3" borderId="4" xfId="0" applyFont="1" applyFill="1" applyBorder="1"/>
    <xf numFmtId="0" fontId="14" fillId="3" borderId="32" xfId="4" applyFont="1" applyFill="1" applyBorder="1" applyAlignment="1">
      <alignment horizontal="right" wrapText="1"/>
    </xf>
    <xf numFmtId="0" fontId="14" fillId="3" borderId="33" xfId="4" applyFont="1" applyFill="1" applyBorder="1" applyAlignment="1">
      <alignment horizontal="right" wrapText="1"/>
    </xf>
    <xf numFmtId="0" fontId="14" fillId="3" borderId="35" xfId="4" applyFont="1" applyFill="1" applyBorder="1" applyAlignment="1">
      <alignment horizontal="right" wrapText="1"/>
    </xf>
    <xf numFmtId="0" fontId="14" fillId="3" borderId="24" xfId="4" applyFont="1" applyFill="1" applyBorder="1" applyAlignment="1">
      <alignment horizontal="right" wrapText="1"/>
    </xf>
    <xf numFmtId="0" fontId="14" fillId="3" borderId="27" xfId="1" applyFont="1" applyFill="1" applyBorder="1" applyAlignment="1">
      <alignment horizontal="right" wrapText="1"/>
    </xf>
    <xf numFmtId="0" fontId="2" fillId="3" borderId="0" xfId="0" applyFont="1" applyFill="1" applyBorder="1"/>
    <xf numFmtId="0" fontId="14" fillId="3" borderId="33" xfId="1" applyFont="1" applyFill="1" applyBorder="1" applyAlignment="1">
      <alignment horizontal="right" wrapText="1"/>
    </xf>
    <xf numFmtId="0" fontId="14" fillId="3" borderId="33" xfId="2" applyFont="1" applyFill="1" applyBorder="1" applyAlignment="1">
      <alignment horizontal="right" wrapText="1"/>
    </xf>
    <xf numFmtId="0" fontId="14" fillId="3" borderId="24" xfId="1" applyFont="1" applyFill="1" applyBorder="1" applyAlignment="1">
      <alignment horizontal="right" wrapText="1"/>
    </xf>
    <xf numFmtId="0" fontId="14" fillId="3" borderId="24" xfId="2" applyFont="1" applyFill="1" applyBorder="1" applyAlignment="1">
      <alignment horizontal="right" wrapText="1"/>
    </xf>
    <xf numFmtId="0" fontId="2" fillId="3" borderId="17" xfId="0" applyFont="1" applyFill="1" applyBorder="1"/>
    <xf numFmtId="0" fontId="3" fillId="3" borderId="28" xfId="0" applyFont="1" applyFill="1" applyBorder="1"/>
    <xf numFmtId="0" fontId="1" fillId="0" borderId="0" xfId="0" applyFont="1" applyAlignment="1">
      <alignment horizontal="left" vertical="center" wrapText="1"/>
    </xf>
    <xf numFmtId="0" fontId="0" fillId="0" borderId="0" xfId="0" applyAlignment="1">
      <alignment horizontal="left" wrapText="1"/>
    </xf>
    <xf numFmtId="0" fontId="11" fillId="0" borderId="0" xfId="0" applyFont="1" applyAlignment="1">
      <alignment horizontal="left"/>
    </xf>
    <xf numFmtId="0" fontId="0" fillId="0" borderId="0" xfId="0" applyAlignment="1">
      <alignment horizontal="left"/>
    </xf>
    <xf numFmtId="0" fontId="0" fillId="0" borderId="0" xfId="0" applyAlignment="1">
      <alignment horizontal="left" vertical="center" wrapText="1"/>
    </xf>
  </cellXfs>
  <cellStyles count="5">
    <cellStyle name="Standaard" xfId="0" builtinId="0"/>
    <cellStyle name="Standaard_Blad1" xfId="3" xr:uid="{38C98B1B-12DF-4196-BFE4-B1083F5040B6}"/>
    <cellStyle name="Standaard_Blad2" xfId="4" xr:uid="{C240ED28-73FA-473E-819D-AB61841F01F0}"/>
    <cellStyle name="Standaard_Blad4" xfId="1" xr:uid="{853FCEC9-EE41-4BC7-9C43-7BF3FD2E54A8}"/>
    <cellStyle name="Standaard_Blad5" xfId="2" xr:uid="{7B839346-9C81-4EAF-A3C0-867F59D27B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nl-BE" sz="1800" b="1" i="0" baseline="0">
                <a:effectLst/>
              </a:rPr>
              <a:t>Evolutie van het aantal anderstalige nieuwkomers gewoon voltijds secundair onderwijs</a:t>
            </a:r>
            <a:endParaRPr lang="nl-BE">
              <a:effectLst/>
            </a:endParaRPr>
          </a:p>
        </c:rich>
      </c:tx>
      <c:overlay val="0"/>
    </c:title>
    <c:autoTitleDeleted val="0"/>
    <c:plotArea>
      <c:layout/>
      <c:lineChart>
        <c:grouping val="standard"/>
        <c:varyColors val="0"/>
        <c:ser>
          <c:idx val="3"/>
          <c:order val="2"/>
          <c:tx>
            <c:strRef>
              <c:f>Blad1!$A$5</c:f>
              <c:strCache>
                <c:ptCount val="1"/>
                <c:pt idx="0">
                  <c:v>Schooljaar 2017-2018</c:v>
                </c:pt>
              </c:strCache>
            </c:strRef>
          </c:tx>
          <c:spPr>
            <a:ln>
              <a:solidFill>
                <a:schemeClr val="accent1">
                  <a:lumMod val="75000"/>
                </a:schemeClr>
              </a:solidFill>
            </a:ln>
          </c:spPr>
          <c:marker>
            <c:spPr>
              <a:solidFill>
                <a:schemeClr val="accent1">
                  <a:lumMod val="75000"/>
                </a:schemeClr>
              </a:solidFill>
              <a:ln>
                <a:solidFill>
                  <a:schemeClr val="accent1">
                    <a:lumMod val="75000"/>
                  </a:schemeClr>
                </a:solidFill>
              </a:ln>
            </c:spPr>
          </c:marker>
          <c:cat>
            <c:strRef>
              <c:f>'hulptabel an'!$B$1:$L$1</c:f>
              <c:strCache>
                <c:ptCount val="11"/>
                <c:pt idx="0">
                  <c:v>september</c:v>
                </c:pt>
                <c:pt idx="1">
                  <c:v>oktober</c:v>
                </c:pt>
                <c:pt idx="2">
                  <c:v>november</c:v>
                </c:pt>
                <c:pt idx="3">
                  <c:v>december</c:v>
                </c:pt>
                <c:pt idx="4">
                  <c:v>januari</c:v>
                </c:pt>
                <c:pt idx="5">
                  <c:v>februari</c:v>
                </c:pt>
                <c:pt idx="6">
                  <c:v>maart</c:v>
                </c:pt>
                <c:pt idx="7">
                  <c:v>april</c:v>
                </c:pt>
                <c:pt idx="8">
                  <c:v>mei</c:v>
                </c:pt>
                <c:pt idx="9">
                  <c:v>juni</c:v>
                </c:pt>
                <c:pt idx="10">
                  <c:v>juli</c:v>
                </c:pt>
              </c:strCache>
            </c:strRef>
          </c:cat>
          <c:val>
            <c:numRef>
              <c:f>Blad1!$B$12:$L$12</c:f>
              <c:numCache>
                <c:formatCode>General</c:formatCode>
                <c:ptCount val="11"/>
                <c:pt idx="0">
                  <c:v>2655</c:v>
                </c:pt>
                <c:pt idx="1">
                  <c:v>3078</c:v>
                </c:pt>
                <c:pt idx="2">
                  <c:v>3251</c:v>
                </c:pt>
                <c:pt idx="3">
                  <c:v>3444</c:v>
                </c:pt>
                <c:pt idx="4">
                  <c:v>3506</c:v>
                </c:pt>
                <c:pt idx="5">
                  <c:v>3758</c:v>
                </c:pt>
                <c:pt idx="6">
                  <c:v>3887</c:v>
                </c:pt>
                <c:pt idx="7">
                  <c:v>4014</c:v>
                </c:pt>
                <c:pt idx="8">
                  <c:v>4186</c:v>
                </c:pt>
                <c:pt idx="9">
                  <c:v>4330</c:v>
                </c:pt>
                <c:pt idx="10">
                  <c:v>4353</c:v>
                </c:pt>
              </c:numCache>
            </c:numRef>
          </c:val>
          <c:smooth val="0"/>
          <c:extLst>
            <c:ext xmlns:c16="http://schemas.microsoft.com/office/drawing/2014/chart" uri="{C3380CC4-5D6E-409C-BE32-E72D297353CC}">
              <c16:uniqueId val="{00000003-6CA6-4160-9BF1-6F6BF34CF39D}"/>
            </c:ext>
          </c:extLst>
        </c:ser>
        <c:ser>
          <c:idx val="4"/>
          <c:order val="3"/>
          <c:tx>
            <c:v>Schooljaar 2018-2019</c:v>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strRef>
              <c:f>'hulptabel an'!$B$1:$L$1</c:f>
              <c:strCache>
                <c:ptCount val="11"/>
                <c:pt idx="0">
                  <c:v>september</c:v>
                </c:pt>
                <c:pt idx="1">
                  <c:v>oktober</c:v>
                </c:pt>
                <c:pt idx="2">
                  <c:v>november</c:v>
                </c:pt>
                <c:pt idx="3">
                  <c:v>december</c:v>
                </c:pt>
                <c:pt idx="4">
                  <c:v>januari</c:v>
                </c:pt>
                <c:pt idx="5">
                  <c:v>februari</c:v>
                </c:pt>
                <c:pt idx="6">
                  <c:v>maart</c:v>
                </c:pt>
                <c:pt idx="7">
                  <c:v>april</c:v>
                </c:pt>
                <c:pt idx="8">
                  <c:v>mei</c:v>
                </c:pt>
                <c:pt idx="9">
                  <c:v>juni</c:v>
                </c:pt>
                <c:pt idx="10">
                  <c:v>juli</c:v>
                </c:pt>
              </c:strCache>
            </c:strRef>
          </c:cat>
          <c:val>
            <c:numRef>
              <c:f>Blad1!$B$20:$L$20</c:f>
              <c:numCache>
                <c:formatCode>General</c:formatCode>
                <c:ptCount val="11"/>
                <c:pt idx="0">
                  <c:v>2952</c:v>
                </c:pt>
                <c:pt idx="1">
                  <c:v>3403</c:v>
                </c:pt>
                <c:pt idx="2">
                  <c:v>3604</c:v>
                </c:pt>
                <c:pt idx="3">
                  <c:v>3897</c:v>
                </c:pt>
                <c:pt idx="4">
                  <c:v>4004</c:v>
                </c:pt>
                <c:pt idx="5">
                  <c:v>4293</c:v>
                </c:pt>
                <c:pt idx="6">
                  <c:v>4375</c:v>
                </c:pt>
                <c:pt idx="7">
                  <c:v>4544</c:v>
                </c:pt>
                <c:pt idx="8">
                  <c:v>4721</c:v>
                </c:pt>
                <c:pt idx="9">
                  <c:v>4904</c:v>
                </c:pt>
                <c:pt idx="10">
                  <c:v>4939</c:v>
                </c:pt>
              </c:numCache>
            </c:numRef>
          </c:val>
          <c:smooth val="0"/>
          <c:extLst>
            <c:ext xmlns:c16="http://schemas.microsoft.com/office/drawing/2014/chart" uri="{C3380CC4-5D6E-409C-BE32-E72D297353CC}">
              <c16:uniqueId val="{00000004-6CA6-4160-9BF1-6F6BF34CF39D}"/>
            </c:ext>
          </c:extLst>
        </c:ser>
        <c:ser>
          <c:idx val="5"/>
          <c:order val="4"/>
          <c:tx>
            <c:v>Schooljaar 2019-2020</c:v>
          </c:tx>
          <c:cat>
            <c:strRef>
              <c:f>'hulptabel an'!$B$1:$L$1</c:f>
              <c:strCache>
                <c:ptCount val="11"/>
                <c:pt idx="0">
                  <c:v>september</c:v>
                </c:pt>
                <c:pt idx="1">
                  <c:v>oktober</c:v>
                </c:pt>
                <c:pt idx="2">
                  <c:v>november</c:v>
                </c:pt>
                <c:pt idx="3">
                  <c:v>december</c:v>
                </c:pt>
                <c:pt idx="4">
                  <c:v>januari</c:v>
                </c:pt>
                <c:pt idx="5">
                  <c:v>februari</c:v>
                </c:pt>
                <c:pt idx="6">
                  <c:v>maart</c:v>
                </c:pt>
                <c:pt idx="7">
                  <c:v>april</c:v>
                </c:pt>
                <c:pt idx="8">
                  <c:v>mei</c:v>
                </c:pt>
                <c:pt idx="9">
                  <c:v>juni</c:v>
                </c:pt>
                <c:pt idx="10">
                  <c:v>juli</c:v>
                </c:pt>
              </c:strCache>
            </c:strRef>
          </c:cat>
          <c:val>
            <c:numRef>
              <c:f>Blad1!$B$28:$L$28</c:f>
              <c:numCache>
                <c:formatCode>General</c:formatCode>
                <c:ptCount val="11"/>
                <c:pt idx="0">
                  <c:v>3653</c:v>
                </c:pt>
                <c:pt idx="1">
                  <c:v>4144</c:v>
                </c:pt>
                <c:pt idx="2">
                  <c:v>4382</c:v>
                </c:pt>
                <c:pt idx="3">
                  <c:v>4639</c:v>
                </c:pt>
                <c:pt idx="4">
                  <c:v>4769</c:v>
                </c:pt>
                <c:pt idx="5">
                  <c:v>5041</c:v>
                </c:pt>
                <c:pt idx="6">
                  <c:v>5090</c:v>
                </c:pt>
                <c:pt idx="7">
                  <c:v>5255</c:v>
                </c:pt>
                <c:pt idx="8">
                  <c:v>5302</c:v>
                </c:pt>
                <c:pt idx="9">
                  <c:v>5389</c:v>
                </c:pt>
                <c:pt idx="10">
                  <c:v>5420</c:v>
                </c:pt>
              </c:numCache>
            </c:numRef>
          </c:val>
          <c:smooth val="0"/>
          <c:extLst>
            <c:ext xmlns:c16="http://schemas.microsoft.com/office/drawing/2014/chart" uri="{C3380CC4-5D6E-409C-BE32-E72D297353CC}">
              <c16:uniqueId val="{00000000-FEE2-40F5-99F9-539255CE37DB}"/>
            </c:ext>
          </c:extLst>
        </c:ser>
        <c:ser>
          <c:idx val="6"/>
          <c:order val="5"/>
          <c:tx>
            <c:strRef>
              <c:f>Blad1!$A$29</c:f>
              <c:strCache>
                <c:ptCount val="1"/>
                <c:pt idx="0">
                  <c:v>Schooljaar 2020-2021</c:v>
                </c:pt>
              </c:strCache>
            </c:strRef>
          </c:tx>
          <c:val>
            <c:numRef>
              <c:f>Blad1!$B$36:$L$36</c:f>
              <c:numCache>
                <c:formatCode>General</c:formatCode>
                <c:ptCount val="11"/>
                <c:pt idx="0">
                  <c:v>3446</c:v>
                </c:pt>
                <c:pt idx="1">
                  <c:v>3978</c:v>
                </c:pt>
                <c:pt idx="2">
                  <c:v>4289</c:v>
                </c:pt>
                <c:pt idx="3">
                  <c:v>4572</c:v>
                </c:pt>
                <c:pt idx="4">
                  <c:v>4634</c:v>
                </c:pt>
                <c:pt idx="5">
                  <c:v>4844</c:v>
                </c:pt>
                <c:pt idx="6">
                  <c:v>4931</c:v>
                </c:pt>
                <c:pt idx="7">
                  <c:v>5065</c:v>
                </c:pt>
              </c:numCache>
            </c:numRef>
          </c:val>
          <c:smooth val="0"/>
          <c:extLst>
            <c:ext xmlns:c16="http://schemas.microsoft.com/office/drawing/2014/chart" uri="{C3380CC4-5D6E-409C-BE32-E72D297353CC}">
              <c16:uniqueId val="{00000002-175C-48FD-8F6C-E13171F1C20F}"/>
            </c:ext>
          </c:extLst>
        </c:ser>
        <c:dLbls>
          <c:showLegendKey val="0"/>
          <c:showVal val="0"/>
          <c:showCatName val="0"/>
          <c:showSerName val="0"/>
          <c:showPercent val="0"/>
          <c:showBubbleSize val="0"/>
        </c:dLbls>
        <c:marker val="1"/>
        <c:smooth val="0"/>
        <c:axId val="280018240"/>
        <c:axId val="280017848"/>
        <c:extLst>
          <c:ext xmlns:c15="http://schemas.microsoft.com/office/drawing/2012/chart" uri="{02D57815-91ED-43cb-92C2-25804820EDAC}">
            <c15:filteredLineSeries>
              <c15:ser>
                <c:idx val="1"/>
                <c:order val="0"/>
                <c:tx>
                  <c:strRef>
                    <c:extLst>
                      <c:ext uri="{02D57815-91ED-43cb-92C2-25804820EDAC}">
                        <c15:formulaRef>
                          <c15:sqref>'hulptabel an'!#REF!</c15:sqref>
                        </c15:formulaRef>
                      </c:ext>
                    </c:extLst>
                    <c:strCache>
                      <c:ptCount val="1"/>
                      <c:pt idx="0">
                        <c:v>#REF!</c:v>
                      </c:pt>
                    </c:strCache>
                  </c:strRef>
                </c:tx>
                <c:spPr>
                  <a:ln>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strRef>
                    <c:extLst>
                      <c:ext uri="{02D57815-91ED-43cb-92C2-25804820EDAC}">
                        <c15:formulaRef>
                          <c15:sqref>'hulptabel an'!$B$1:$L$1</c15:sqref>
                        </c15:formulaRef>
                      </c:ext>
                    </c:extLst>
                    <c:strCache>
                      <c:ptCount val="11"/>
                      <c:pt idx="0">
                        <c:v>september</c:v>
                      </c:pt>
                      <c:pt idx="1">
                        <c:v>oktober</c:v>
                      </c:pt>
                      <c:pt idx="2">
                        <c:v>november</c:v>
                      </c:pt>
                      <c:pt idx="3">
                        <c:v>december</c:v>
                      </c:pt>
                      <c:pt idx="4">
                        <c:v>januari</c:v>
                      </c:pt>
                      <c:pt idx="5">
                        <c:v>februari</c:v>
                      </c:pt>
                      <c:pt idx="6">
                        <c:v>maart</c:v>
                      </c:pt>
                      <c:pt idx="7">
                        <c:v>april</c:v>
                      </c:pt>
                      <c:pt idx="8">
                        <c:v>mei</c:v>
                      </c:pt>
                      <c:pt idx="9">
                        <c:v>juni</c:v>
                      </c:pt>
                      <c:pt idx="10">
                        <c:v>juli</c:v>
                      </c:pt>
                    </c:strCache>
                  </c:strRef>
                </c:cat>
                <c:val>
                  <c:numRef>
                    <c:extLst>
                      <c:ext uri="{02D57815-91ED-43cb-92C2-25804820EDAC}">
                        <c15:formulaRef>
                          <c15:sqref>'hulptabel an'!#REF!</c15:sqref>
                        </c15:formulaRef>
                      </c:ext>
                    </c:extLst>
                    <c:numCache>
                      <c:formatCode>General</c:formatCode>
                      <c:ptCount val="1"/>
                      <c:pt idx="0">
                        <c:v>1</c:v>
                      </c:pt>
                    </c:numCache>
                  </c:numRef>
                </c:val>
                <c:smooth val="0"/>
                <c:extLst>
                  <c:ext xmlns:c16="http://schemas.microsoft.com/office/drawing/2014/chart" uri="{C3380CC4-5D6E-409C-BE32-E72D297353CC}">
                    <c16:uniqueId val="{00000001-6CA6-4160-9BF1-6F6BF34CF39D}"/>
                  </c:ext>
                </c:extLst>
              </c15:ser>
            </c15:filteredLineSeries>
            <c15:filteredLineSeries>
              <c15:ser>
                <c:idx val="2"/>
                <c:order val="1"/>
                <c:tx>
                  <c:strRef>
                    <c:extLst xmlns:c15="http://schemas.microsoft.com/office/drawing/2012/chart">
                      <c:ext xmlns:c15="http://schemas.microsoft.com/office/drawing/2012/chart" uri="{02D57815-91ED-43cb-92C2-25804820EDAC}">
                        <c15:formulaRef>
                          <c15:sqref>'hulptabel an'!#REF!</c15:sqref>
                        </c15:formulaRef>
                      </c:ext>
                    </c:extLst>
                    <c:strCache>
                      <c:ptCount val="1"/>
                      <c:pt idx="0">
                        <c:v>#REF!</c:v>
                      </c:pt>
                    </c:strCache>
                  </c:strRef>
                </c:tx>
                <c:spPr>
                  <a:ln>
                    <a:solidFill>
                      <a:schemeClr val="accent1">
                        <a:lumMod val="60000"/>
                        <a:lumOff val="40000"/>
                      </a:schemeClr>
                    </a:solidFill>
                  </a:ln>
                </c:spPr>
                <c:marker>
                  <c:spPr>
                    <a:solidFill>
                      <a:schemeClr val="accent1">
                        <a:lumMod val="60000"/>
                        <a:lumOff val="40000"/>
                      </a:schemeClr>
                    </a:solidFill>
                    <a:ln>
                      <a:solidFill>
                        <a:schemeClr val="accent1">
                          <a:lumMod val="60000"/>
                          <a:lumOff val="40000"/>
                        </a:schemeClr>
                      </a:solidFill>
                    </a:ln>
                  </c:spPr>
                </c:marker>
                <c:cat>
                  <c:strRef>
                    <c:extLst xmlns:c15="http://schemas.microsoft.com/office/drawing/2012/chart">
                      <c:ext xmlns:c15="http://schemas.microsoft.com/office/drawing/2012/chart" uri="{02D57815-91ED-43cb-92C2-25804820EDAC}">
                        <c15:formulaRef>
                          <c15:sqref>'hulptabel an'!$B$1:$L$1</c15:sqref>
                        </c15:formulaRef>
                      </c:ext>
                    </c:extLst>
                    <c:strCache>
                      <c:ptCount val="11"/>
                      <c:pt idx="0">
                        <c:v>september</c:v>
                      </c:pt>
                      <c:pt idx="1">
                        <c:v>oktober</c:v>
                      </c:pt>
                      <c:pt idx="2">
                        <c:v>november</c:v>
                      </c:pt>
                      <c:pt idx="3">
                        <c:v>december</c:v>
                      </c:pt>
                      <c:pt idx="4">
                        <c:v>januari</c:v>
                      </c:pt>
                      <c:pt idx="5">
                        <c:v>februari</c:v>
                      </c:pt>
                      <c:pt idx="6">
                        <c:v>maart</c:v>
                      </c:pt>
                      <c:pt idx="7">
                        <c:v>april</c:v>
                      </c:pt>
                      <c:pt idx="8">
                        <c:v>mei</c:v>
                      </c:pt>
                      <c:pt idx="9">
                        <c:v>juni</c:v>
                      </c:pt>
                      <c:pt idx="10">
                        <c:v>juli</c:v>
                      </c:pt>
                    </c:strCache>
                  </c:strRef>
                </c:cat>
                <c:val>
                  <c:numRef>
                    <c:extLst xmlns:c15="http://schemas.microsoft.com/office/drawing/2012/chart">
                      <c:ext xmlns:c15="http://schemas.microsoft.com/office/drawing/2012/chart" uri="{02D57815-91ED-43cb-92C2-25804820EDAC}">
                        <c15:formulaRef>
                          <c15:sqref>'hulptabel an'!#REF!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2-6CA6-4160-9BF1-6F6BF34CF39D}"/>
                  </c:ext>
                </c:extLst>
              </c15:ser>
            </c15:filteredLineSeries>
          </c:ext>
        </c:extLst>
      </c:lineChart>
      <c:catAx>
        <c:axId val="280018240"/>
        <c:scaling>
          <c:orientation val="minMax"/>
        </c:scaling>
        <c:delete val="0"/>
        <c:axPos val="b"/>
        <c:numFmt formatCode="General" sourceLinked="0"/>
        <c:majorTickMark val="none"/>
        <c:minorTickMark val="none"/>
        <c:tickLblPos val="nextTo"/>
        <c:crossAx val="280017848"/>
        <c:crosses val="autoZero"/>
        <c:auto val="1"/>
        <c:lblAlgn val="ctr"/>
        <c:lblOffset val="100"/>
        <c:noMultiLvlLbl val="0"/>
      </c:catAx>
      <c:valAx>
        <c:axId val="280017848"/>
        <c:scaling>
          <c:orientation val="minMax"/>
        </c:scaling>
        <c:delete val="0"/>
        <c:axPos val="l"/>
        <c:majorGridlines>
          <c:spPr>
            <a:ln>
              <a:noFill/>
            </a:ln>
          </c:spPr>
        </c:majorGridlines>
        <c:numFmt formatCode="General" sourceLinked="1"/>
        <c:majorTickMark val="none"/>
        <c:minorTickMark val="none"/>
        <c:tickLblPos val="nextTo"/>
        <c:crossAx val="280018240"/>
        <c:crosses val="autoZero"/>
        <c:crossBetween val="between"/>
      </c:valAx>
      <c:dTable>
        <c:showHorzBorder val="1"/>
        <c:showVertBorder val="1"/>
        <c:showOutline val="1"/>
        <c:showKeys val="1"/>
      </c:dTable>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Grafiek5"/>
  <sheetViews>
    <sheetView zoomScale="80"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48700" cy="6257925"/>
    <xdr:graphicFrame macro="">
      <xdr:nvGraphicFramePr>
        <xdr:cNvPr id="2" name="Grafiek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3:W32"/>
  <sheetViews>
    <sheetView topLeftCell="A7" workbookViewId="0">
      <selection activeCell="A32" sqref="A32"/>
    </sheetView>
  </sheetViews>
  <sheetFormatPr defaultRowHeight="14.4" x14ac:dyDescent="0.3"/>
  <cols>
    <col min="15" max="15" width="8.6640625" customWidth="1"/>
  </cols>
  <sheetData>
    <row r="3" spans="1:23" ht="23.4" x14ac:dyDescent="0.45">
      <c r="A3" s="18" t="s">
        <v>36</v>
      </c>
    </row>
    <row r="5" spans="1:23" ht="15.6" x14ac:dyDescent="0.3">
      <c r="A5" s="89" t="s">
        <v>47</v>
      </c>
    </row>
    <row r="7" spans="1:23" x14ac:dyDescent="0.3">
      <c r="A7" s="21" t="s">
        <v>11</v>
      </c>
    </row>
    <row r="10" spans="1:23" ht="13.95" customHeight="1" x14ac:dyDescent="0.3">
      <c r="A10" s="4" t="s">
        <v>10</v>
      </c>
    </row>
    <row r="11" spans="1:23" ht="14.4" customHeight="1" x14ac:dyDescent="0.3">
      <c r="A11" s="120" t="s">
        <v>33</v>
      </c>
      <c r="B11" s="120"/>
      <c r="C11" s="120"/>
      <c r="D11" s="120"/>
      <c r="E11" s="120"/>
      <c r="F11" s="120"/>
      <c r="G11" s="120"/>
      <c r="H11" s="120"/>
      <c r="I11" s="120"/>
      <c r="J11" s="120"/>
      <c r="K11" s="120"/>
      <c r="L11" s="120"/>
      <c r="M11" s="120"/>
      <c r="N11" s="120"/>
      <c r="O11" s="120"/>
      <c r="P11" s="24"/>
      <c r="Q11" s="24"/>
      <c r="R11" s="22"/>
      <c r="S11" s="22"/>
      <c r="T11" s="22"/>
      <c r="U11" s="24"/>
      <c r="V11" s="24"/>
      <c r="W11" s="24"/>
    </row>
    <row r="12" spans="1:23" ht="14.4" customHeight="1" x14ac:dyDescent="0.3">
      <c r="A12" s="120"/>
      <c r="B12" s="120"/>
      <c r="C12" s="120"/>
      <c r="D12" s="120"/>
      <c r="E12" s="120"/>
      <c r="F12" s="120"/>
      <c r="G12" s="120"/>
      <c r="H12" s="120"/>
      <c r="I12" s="120"/>
      <c r="J12" s="120"/>
      <c r="K12" s="120"/>
      <c r="L12" s="120"/>
      <c r="M12" s="120"/>
      <c r="N12" s="120"/>
      <c r="O12" s="120"/>
      <c r="P12" s="27"/>
      <c r="Q12" s="27"/>
      <c r="R12" s="23"/>
      <c r="S12" s="23"/>
      <c r="T12" s="23"/>
      <c r="U12" s="24"/>
      <c r="V12" s="24"/>
      <c r="W12" s="24"/>
    </row>
    <row r="13" spans="1:23" ht="33.75" customHeight="1" x14ac:dyDescent="0.3">
      <c r="A13" s="120" t="s">
        <v>13</v>
      </c>
      <c r="B13" s="120"/>
      <c r="C13" s="120"/>
      <c r="D13" s="120"/>
      <c r="E13" s="120"/>
      <c r="F13" s="120"/>
      <c r="G13" s="120"/>
      <c r="H13" s="120"/>
      <c r="I13" s="120"/>
      <c r="J13" s="120"/>
      <c r="K13" s="120"/>
      <c r="L13" s="120"/>
      <c r="M13" s="120"/>
      <c r="N13" s="120"/>
      <c r="O13" s="120"/>
      <c r="P13" s="29"/>
      <c r="Q13" s="24"/>
    </row>
    <row r="14" spans="1:23" ht="14.4" customHeight="1" x14ac:dyDescent="0.3">
      <c r="A14" s="19"/>
      <c r="B14" s="122" t="s">
        <v>16</v>
      </c>
      <c r="C14" s="122"/>
      <c r="D14" s="122"/>
      <c r="E14" s="122"/>
      <c r="F14" s="122"/>
      <c r="G14" s="122"/>
      <c r="H14" s="122"/>
      <c r="I14" s="122"/>
      <c r="J14" s="122"/>
      <c r="K14" s="122"/>
      <c r="L14" s="122"/>
      <c r="M14" s="122"/>
      <c r="N14" s="122"/>
      <c r="O14" s="122"/>
      <c r="P14" s="122"/>
      <c r="Q14" s="122"/>
      <c r="R14" s="25"/>
      <c r="S14" s="25"/>
      <c r="T14" s="25"/>
    </row>
    <row r="15" spans="1:23" ht="14.4" customHeight="1" x14ac:dyDescent="0.3">
      <c r="A15" s="19"/>
      <c r="B15" s="123" t="s">
        <v>17</v>
      </c>
      <c r="C15" s="123"/>
      <c r="D15" s="123"/>
      <c r="E15" s="123"/>
      <c r="F15" s="123"/>
      <c r="G15" s="123"/>
      <c r="H15" s="123"/>
      <c r="I15" s="123"/>
      <c r="J15" s="123"/>
      <c r="K15" s="123"/>
      <c r="L15" s="123"/>
      <c r="M15" s="123"/>
      <c r="N15" s="123"/>
      <c r="O15" s="123"/>
      <c r="P15" s="123"/>
      <c r="Q15" s="123"/>
      <c r="R15" s="26"/>
      <c r="S15" s="26"/>
      <c r="T15" s="26"/>
    </row>
    <row r="16" spans="1:23" x14ac:dyDescent="0.3">
      <c r="A16" s="20"/>
      <c r="B16" s="123" t="s">
        <v>18</v>
      </c>
      <c r="C16" s="123"/>
      <c r="D16" s="123"/>
      <c r="E16" s="123"/>
      <c r="F16" s="123"/>
      <c r="G16" s="123"/>
      <c r="H16" s="123"/>
      <c r="I16" s="123"/>
      <c r="J16" s="123"/>
      <c r="K16" s="123"/>
      <c r="L16" s="123"/>
      <c r="M16" s="123"/>
      <c r="N16" s="123"/>
      <c r="O16" s="123"/>
      <c r="P16" s="123"/>
      <c r="Q16" s="123"/>
    </row>
    <row r="17" spans="1:17" x14ac:dyDescent="0.3">
      <c r="A17" s="20"/>
      <c r="B17" s="123" t="s">
        <v>19</v>
      </c>
      <c r="C17" s="123"/>
      <c r="D17" s="123"/>
      <c r="E17" s="123"/>
      <c r="F17" s="123"/>
      <c r="G17" s="123"/>
      <c r="H17" s="123"/>
      <c r="I17" s="123"/>
      <c r="J17" s="123"/>
      <c r="K17" s="123"/>
      <c r="L17" s="123"/>
      <c r="M17" s="123"/>
      <c r="N17" s="123"/>
      <c r="O17" s="123"/>
      <c r="P17" s="123"/>
      <c r="Q17" s="123"/>
    </row>
    <row r="18" spans="1:17" ht="14.4" customHeight="1" x14ac:dyDescent="0.3">
      <c r="A18" s="20"/>
      <c r="B18" s="123" t="s">
        <v>20</v>
      </c>
      <c r="C18" s="123"/>
      <c r="D18" s="123"/>
      <c r="E18" s="123"/>
      <c r="F18" s="123"/>
      <c r="G18" s="123"/>
      <c r="H18" s="123"/>
      <c r="I18" s="123"/>
      <c r="J18" s="123"/>
      <c r="K18" s="123"/>
      <c r="L18" s="123"/>
      <c r="M18" s="123"/>
      <c r="N18" s="123"/>
      <c r="O18" s="123"/>
      <c r="P18" s="123"/>
      <c r="Q18" s="123"/>
    </row>
    <row r="19" spans="1:17" ht="14.4" customHeight="1" x14ac:dyDescent="0.3">
      <c r="A19" s="20" t="s">
        <v>21</v>
      </c>
      <c r="B19" s="28"/>
      <c r="C19" s="28"/>
      <c r="D19" s="28"/>
      <c r="E19" s="28"/>
      <c r="F19" s="28"/>
      <c r="G19" s="28"/>
      <c r="H19" s="28"/>
      <c r="I19" s="28"/>
      <c r="J19" s="28"/>
      <c r="K19" s="28"/>
      <c r="L19" s="28"/>
      <c r="M19" s="28"/>
      <c r="N19" s="28"/>
      <c r="O19" s="28"/>
      <c r="P19" s="28"/>
      <c r="Q19" s="28"/>
    </row>
    <row r="20" spans="1:17" ht="14.4" customHeight="1" x14ac:dyDescent="0.3">
      <c r="A20" s="20"/>
      <c r="B20" s="122" t="s">
        <v>16</v>
      </c>
      <c r="C20" s="122"/>
      <c r="D20" s="122"/>
      <c r="E20" s="122"/>
      <c r="F20" s="122"/>
      <c r="G20" s="122"/>
      <c r="H20" s="122"/>
      <c r="I20" s="122"/>
      <c r="J20" s="122"/>
      <c r="K20" s="122"/>
      <c r="L20" s="122"/>
      <c r="M20" s="122"/>
      <c r="N20" s="122"/>
      <c r="O20" s="122"/>
      <c r="P20" s="122"/>
      <c r="Q20" s="122"/>
    </row>
    <row r="21" spans="1:17" ht="14.4" customHeight="1" x14ac:dyDescent="0.3">
      <c r="A21" s="20"/>
      <c r="B21" s="123" t="s">
        <v>17</v>
      </c>
      <c r="C21" s="123"/>
      <c r="D21" s="123"/>
      <c r="E21" s="123"/>
      <c r="F21" s="123"/>
      <c r="G21" s="123"/>
      <c r="H21" s="123"/>
      <c r="I21" s="123"/>
      <c r="J21" s="123"/>
      <c r="K21" s="123"/>
      <c r="L21" s="123"/>
      <c r="M21" s="123"/>
      <c r="N21" s="123"/>
      <c r="O21" s="123"/>
      <c r="P21" s="123"/>
      <c r="Q21" s="123"/>
    </row>
    <row r="22" spans="1:17" ht="14.4" customHeight="1" x14ac:dyDescent="0.3">
      <c r="A22" s="20"/>
      <c r="B22" s="123" t="s">
        <v>20</v>
      </c>
      <c r="C22" s="123"/>
      <c r="D22" s="123"/>
      <c r="E22" s="123"/>
      <c r="F22" s="123"/>
      <c r="G22" s="123"/>
      <c r="H22" s="123"/>
      <c r="I22" s="123"/>
      <c r="J22" s="123"/>
      <c r="K22" s="123"/>
      <c r="L22" s="123"/>
      <c r="M22" s="123"/>
      <c r="N22" s="123"/>
      <c r="O22" s="123"/>
      <c r="P22" s="123"/>
      <c r="Q22" s="123"/>
    </row>
    <row r="23" spans="1:17" ht="14.4" customHeight="1" x14ac:dyDescent="0.3">
      <c r="A23" s="124" t="s">
        <v>14</v>
      </c>
      <c r="B23" s="124"/>
      <c r="C23" s="124"/>
      <c r="D23" s="124"/>
      <c r="E23" s="124"/>
      <c r="F23" s="124"/>
      <c r="G23" s="124"/>
      <c r="H23" s="124"/>
      <c r="I23" s="124"/>
      <c r="J23" s="124"/>
      <c r="K23" s="124"/>
      <c r="L23" s="124"/>
      <c r="M23" s="124"/>
      <c r="N23" s="124"/>
      <c r="O23" s="124"/>
      <c r="P23" s="124"/>
      <c r="Q23" s="30"/>
    </row>
    <row r="24" spans="1:17" x14ac:dyDescent="0.3">
      <c r="A24" s="124"/>
      <c r="B24" s="124"/>
      <c r="C24" s="124"/>
      <c r="D24" s="124"/>
      <c r="E24" s="124"/>
      <c r="F24" s="124"/>
      <c r="G24" s="124"/>
      <c r="H24" s="124"/>
      <c r="I24" s="124"/>
      <c r="J24" s="124"/>
      <c r="K24" s="124"/>
      <c r="L24" s="124"/>
      <c r="M24" s="124"/>
      <c r="N24" s="124"/>
      <c r="O24" s="124"/>
      <c r="P24" s="124"/>
      <c r="Q24" s="30"/>
    </row>
    <row r="25" spans="1:17" ht="14.4" customHeight="1" x14ac:dyDescent="0.3">
      <c r="A25" s="121" t="s">
        <v>15</v>
      </c>
      <c r="B25" s="121"/>
      <c r="C25" s="121"/>
      <c r="D25" s="121"/>
      <c r="E25" s="121"/>
      <c r="F25" s="121"/>
      <c r="G25" s="121"/>
      <c r="H25" s="121"/>
      <c r="I25" s="121"/>
      <c r="J25" s="121"/>
      <c r="K25" s="121"/>
      <c r="L25" s="121"/>
      <c r="M25" s="121"/>
      <c r="N25" s="121"/>
      <c r="O25" s="121"/>
      <c r="P25" s="31"/>
      <c r="Q25" s="31"/>
    </row>
    <row r="26" spans="1:17" ht="14.4" customHeight="1" x14ac:dyDescent="0.3">
      <c r="A26" s="121"/>
      <c r="B26" s="121"/>
      <c r="C26" s="121"/>
      <c r="D26" s="121"/>
      <c r="E26" s="121"/>
      <c r="F26" s="121"/>
      <c r="G26" s="121"/>
      <c r="H26" s="121"/>
      <c r="I26" s="121"/>
      <c r="J26" s="121"/>
      <c r="K26" s="121"/>
      <c r="L26" s="121"/>
      <c r="M26" s="121"/>
      <c r="N26" s="121"/>
      <c r="O26" s="121"/>
      <c r="P26" s="31"/>
      <c r="Q26" s="31"/>
    </row>
    <row r="27" spans="1:17" ht="14.4" customHeight="1" x14ac:dyDescent="0.3">
      <c r="A27" s="121"/>
      <c r="B27" s="121"/>
      <c r="C27" s="121"/>
      <c r="D27" s="121"/>
      <c r="E27" s="121"/>
      <c r="F27" s="121"/>
      <c r="G27" s="121"/>
      <c r="H27" s="121"/>
      <c r="I27" s="121"/>
      <c r="J27" s="121"/>
      <c r="K27" s="121"/>
      <c r="L27" s="121"/>
      <c r="M27" s="121"/>
      <c r="N27" s="121"/>
      <c r="O27" s="121"/>
      <c r="P27" s="31"/>
      <c r="Q27" s="31"/>
    </row>
    <row r="29" spans="1:17" x14ac:dyDescent="0.3">
      <c r="A29" s="121" t="s">
        <v>35</v>
      </c>
      <c r="B29" s="121"/>
      <c r="C29" s="121"/>
      <c r="D29" s="121"/>
      <c r="E29" s="121"/>
      <c r="F29" s="121"/>
      <c r="G29" s="121"/>
      <c r="H29" s="121"/>
      <c r="I29" s="121"/>
      <c r="J29" s="121"/>
      <c r="K29" s="121"/>
      <c r="L29" s="121"/>
      <c r="M29" s="121"/>
      <c r="N29" s="121"/>
      <c r="O29" s="121"/>
    </row>
    <row r="30" spans="1:17" x14ac:dyDescent="0.3">
      <c r="A30" s="121"/>
      <c r="B30" s="121"/>
      <c r="C30" s="121"/>
      <c r="D30" s="121"/>
      <c r="E30" s="121"/>
      <c r="F30" s="121"/>
      <c r="G30" s="121"/>
      <c r="H30" s="121"/>
      <c r="I30" s="121"/>
      <c r="J30" s="121"/>
      <c r="K30" s="121"/>
      <c r="L30" s="121"/>
      <c r="M30" s="121"/>
      <c r="N30" s="121"/>
      <c r="O30" s="121"/>
    </row>
    <row r="32" spans="1:17" x14ac:dyDescent="0.3">
      <c r="A32" s="90" t="s">
        <v>46</v>
      </c>
    </row>
  </sheetData>
  <mergeCells count="13">
    <mergeCell ref="A11:O12"/>
    <mergeCell ref="A13:O13"/>
    <mergeCell ref="A29:O30"/>
    <mergeCell ref="B14:Q14"/>
    <mergeCell ref="B15:Q15"/>
    <mergeCell ref="B16:Q16"/>
    <mergeCell ref="B17:Q17"/>
    <mergeCell ref="B18:Q18"/>
    <mergeCell ref="B20:Q20"/>
    <mergeCell ref="B21:Q21"/>
    <mergeCell ref="B22:Q22"/>
    <mergeCell ref="A23:P24"/>
    <mergeCell ref="A25:O27"/>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L43"/>
  <sheetViews>
    <sheetView topLeftCell="A25" workbookViewId="0">
      <selection activeCell="A49" sqref="A49"/>
    </sheetView>
  </sheetViews>
  <sheetFormatPr defaultRowHeight="14.4" x14ac:dyDescent="0.3"/>
  <cols>
    <col min="1" max="1" width="26.44140625" customWidth="1"/>
    <col min="2" max="4" width="9.6640625" customWidth="1"/>
    <col min="5" max="5" width="8.44140625" bestFit="1" customWidth="1"/>
    <col min="6" max="12" width="9.6640625" customWidth="1"/>
  </cols>
  <sheetData>
    <row r="1" spans="1:12" x14ac:dyDescent="0.3">
      <c r="A1" t="s">
        <v>12</v>
      </c>
    </row>
    <row r="3" spans="1:12" x14ac:dyDescent="0.3">
      <c r="A3" s="4" t="s">
        <v>34</v>
      </c>
    </row>
    <row r="4" spans="1:12" ht="15" thickBot="1" x14ac:dyDescent="0.35">
      <c r="A4" s="4" t="s">
        <v>8</v>
      </c>
    </row>
    <row r="5" spans="1:12" ht="15" thickBot="1" x14ac:dyDescent="0.35">
      <c r="A5" s="15" t="s">
        <v>37</v>
      </c>
      <c r="B5" s="12">
        <v>42979</v>
      </c>
      <c r="C5" s="10">
        <v>43009</v>
      </c>
      <c r="D5" s="10">
        <v>43040</v>
      </c>
      <c r="E5" s="10">
        <v>43070</v>
      </c>
      <c r="F5" s="10">
        <v>43101</v>
      </c>
      <c r="G5" s="10">
        <v>43132</v>
      </c>
      <c r="H5" s="10">
        <v>43160</v>
      </c>
      <c r="I5" s="10">
        <v>43191</v>
      </c>
      <c r="J5" s="10">
        <v>43221</v>
      </c>
      <c r="K5" s="10">
        <v>43252</v>
      </c>
      <c r="L5" s="11">
        <v>43282</v>
      </c>
    </row>
    <row r="6" spans="1:12" x14ac:dyDescent="0.3">
      <c r="A6" s="16" t="s">
        <v>0</v>
      </c>
      <c r="B6" s="39">
        <v>1056</v>
      </c>
      <c r="C6" s="40">
        <v>1206</v>
      </c>
      <c r="D6" s="40">
        <v>1258</v>
      </c>
      <c r="E6" s="40">
        <v>1320</v>
      </c>
      <c r="F6" s="40">
        <v>1346</v>
      </c>
      <c r="G6" s="40">
        <v>1427</v>
      </c>
      <c r="H6" s="40">
        <v>1482</v>
      </c>
      <c r="I6" s="40">
        <v>1522</v>
      </c>
      <c r="J6" s="40">
        <v>1569</v>
      </c>
      <c r="K6" s="40">
        <v>1632</v>
      </c>
      <c r="L6" s="41">
        <v>1637</v>
      </c>
    </row>
    <row r="7" spans="1:12" x14ac:dyDescent="0.3">
      <c r="A7" s="6" t="s">
        <v>1</v>
      </c>
      <c r="B7" s="42">
        <v>433</v>
      </c>
      <c r="C7" s="8">
        <v>508</v>
      </c>
      <c r="D7" s="8">
        <v>538</v>
      </c>
      <c r="E7" s="8">
        <v>561</v>
      </c>
      <c r="F7" s="8">
        <v>572</v>
      </c>
      <c r="G7" s="8">
        <v>619</v>
      </c>
      <c r="H7" s="8">
        <v>633</v>
      </c>
      <c r="I7" s="8">
        <v>660</v>
      </c>
      <c r="J7" s="8">
        <v>713</v>
      </c>
      <c r="K7" s="8">
        <v>739</v>
      </c>
      <c r="L7" s="2">
        <v>750</v>
      </c>
    </row>
    <row r="8" spans="1:12" x14ac:dyDescent="0.3">
      <c r="A8" s="6" t="s">
        <v>2</v>
      </c>
      <c r="B8" s="42">
        <v>524</v>
      </c>
      <c r="C8" s="8">
        <v>613</v>
      </c>
      <c r="D8" s="8">
        <v>662</v>
      </c>
      <c r="E8" s="8">
        <v>702</v>
      </c>
      <c r="F8" s="8">
        <v>713</v>
      </c>
      <c r="G8" s="8">
        <v>757</v>
      </c>
      <c r="H8" s="8">
        <v>785</v>
      </c>
      <c r="I8" s="8">
        <v>827</v>
      </c>
      <c r="J8" s="8">
        <v>855</v>
      </c>
      <c r="K8" s="8">
        <v>887</v>
      </c>
      <c r="L8" s="2">
        <v>893</v>
      </c>
    </row>
    <row r="9" spans="1:12" x14ac:dyDescent="0.3">
      <c r="A9" s="6" t="s">
        <v>3</v>
      </c>
      <c r="B9" s="42">
        <v>231</v>
      </c>
      <c r="C9" s="8">
        <v>276</v>
      </c>
      <c r="D9" s="8">
        <v>294</v>
      </c>
      <c r="E9" s="8">
        <v>318</v>
      </c>
      <c r="F9" s="8">
        <v>338</v>
      </c>
      <c r="G9" s="8">
        <v>352</v>
      </c>
      <c r="H9" s="8">
        <v>387</v>
      </c>
      <c r="I9" s="8">
        <v>385</v>
      </c>
      <c r="J9" s="8">
        <v>394</v>
      </c>
      <c r="K9" s="8">
        <v>398</v>
      </c>
      <c r="L9" s="2">
        <v>403</v>
      </c>
    </row>
    <row r="10" spans="1:12" x14ac:dyDescent="0.3">
      <c r="A10" s="6" t="s">
        <v>5</v>
      </c>
      <c r="B10" s="42">
        <v>115</v>
      </c>
      <c r="C10" s="8">
        <v>150</v>
      </c>
      <c r="D10" s="8">
        <v>156</v>
      </c>
      <c r="E10" s="8">
        <v>177</v>
      </c>
      <c r="F10" s="8">
        <v>168</v>
      </c>
      <c r="G10" s="8">
        <v>191</v>
      </c>
      <c r="H10" s="8">
        <v>193</v>
      </c>
      <c r="I10" s="8">
        <v>204</v>
      </c>
      <c r="J10" s="8">
        <v>220</v>
      </c>
      <c r="K10" s="8">
        <v>224</v>
      </c>
      <c r="L10" s="2">
        <v>223</v>
      </c>
    </row>
    <row r="11" spans="1:12" x14ac:dyDescent="0.3">
      <c r="A11" s="6" t="s">
        <v>4</v>
      </c>
      <c r="B11" s="42">
        <v>296</v>
      </c>
      <c r="C11" s="8">
        <v>325</v>
      </c>
      <c r="D11" s="8">
        <v>343</v>
      </c>
      <c r="E11" s="8">
        <v>366</v>
      </c>
      <c r="F11" s="8">
        <v>369</v>
      </c>
      <c r="G11" s="8">
        <v>412</v>
      </c>
      <c r="H11" s="8">
        <v>407</v>
      </c>
      <c r="I11" s="8">
        <v>416</v>
      </c>
      <c r="J11" s="8">
        <v>435</v>
      </c>
      <c r="K11" s="8">
        <v>450</v>
      </c>
      <c r="L11" s="2">
        <v>447</v>
      </c>
    </row>
    <row r="12" spans="1:12" ht="15" thickBot="1" x14ac:dyDescent="0.35">
      <c r="A12" s="7"/>
      <c r="B12" s="43">
        <f>SUM(B6:B11)</f>
        <v>2655</v>
      </c>
      <c r="C12" s="32">
        <f>SUM(C6:C11)</f>
        <v>3078</v>
      </c>
      <c r="D12" s="32">
        <f>SUM(D6:D11)</f>
        <v>3251</v>
      </c>
      <c r="E12" s="32">
        <f t="shared" ref="E12:L12" si="0">SUM(E6:E11)</f>
        <v>3444</v>
      </c>
      <c r="F12" s="32">
        <f t="shared" si="0"/>
        <v>3506</v>
      </c>
      <c r="G12" s="32">
        <f t="shared" si="0"/>
        <v>3758</v>
      </c>
      <c r="H12" s="32">
        <f t="shared" si="0"/>
        <v>3887</v>
      </c>
      <c r="I12" s="32">
        <f t="shared" si="0"/>
        <v>4014</v>
      </c>
      <c r="J12" s="32">
        <f t="shared" si="0"/>
        <v>4186</v>
      </c>
      <c r="K12" s="32">
        <f t="shared" si="0"/>
        <v>4330</v>
      </c>
      <c r="L12" s="44">
        <f t="shared" si="0"/>
        <v>4353</v>
      </c>
    </row>
    <row r="13" spans="1:12" ht="15" thickBot="1" x14ac:dyDescent="0.35">
      <c r="A13" s="15" t="s">
        <v>39</v>
      </c>
      <c r="B13" s="12">
        <v>43344</v>
      </c>
      <c r="C13" s="10">
        <v>43374</v>
      </c>
      <c r="D13" s="10">
        <v>43405</v>
      </c>
      <c r="E13" s="10">
        <v>43435</v>
      </c>
      <c r="F13" s="10">
        <v>43466</v>
      </c>
      <c r="G13" s="10">
        <v>43497</v>
      </c>
      <c r="H13" s="10">
        <v>43525</v>
      </c>
      <c r="I13" s="10">
        <v>43556</v>
      </c>
      <c r="J13" s="10">
        <v>43586</v>
      </c>
      <c r="K13" s="10">
        <v>43617</v>
      </c>
      <c r="L13" s="11">
        <v>43647</v>
      </c>
    </row>
    <row r="14" spans="1:12" x14ac:dyDescent="0.3">
      <c r="A14" s="16" t="s">
        <v>0</v>
      </c>
      <c r="B14" s="13">
        <v>1064</v>
      </c>
      <c r="C14" s="9">
        <v>1252</v>
      </c>
      <c r="D14" s="9">
        <v>1320</v>
      </c>
      <c r="E14" s="9">
        <v>1412</v>
      </c>
      <c r="F14" s="9">
        <v>1457</v>
      </c>
      <c r="G14" s="9">
        <v>1537</v>
      </c>
      <c r="H14" s="9">
        <v>1573</v>
      </c>
      <c r="I14" s="9">
        <v>1650</v>
      </c>
      <c r="J14" s="9">
        <v>1730</v>
      </c>
      <c r="K14" s="9">
        <v>1781</v>
      </c>
      <c r="L14" s="3">
        <v>1788</v>
      </c>
    </row>
    <row r="15" spans="1:12" x14ac:dyDescent="0.3">
      <c r="A15" s="6" t="s">
        <v>1</v>
      </c>
      <c r="B15" s="14">
        <v>483</v>
      </c>
      <c r="C15" s="8">
        <v>542</v>
      </c>
      <c r="D15" s="8">
        <v>575</v>
      </c>
      <c r="E15" s="8">
        <v>618</v>
      </c>
      <c r="F15" s="8">
        <v>646</v>
      </c>
      <c r="G15" s="8">
        <v>701</v>
      </c>
      <c r="H15" s="8">
        <v>710</v>
      </c>
      <c r="I15" s="8">
        <v>733</v>
      </c>
      <c r="J15" s="8">
        <v>761</v>
      </c>
      <c r="K15" s="8">
        <v>801</v>
      </c>
      <c r="L15" s="2">
        <v>813</v>
      </c>
    </row>
    <row r="16" spans="1:12" x14ac:dyDescent="0.3">
      <c r="A16" s="6" t="s">
        <v>2</v>
      </c>
      <c r="B16" s="14">
        <v>648</v>
      </c>
      <c r="C16" s="8">
        <v>734</v>
      </c>
      <c r="D16" s="8">
        <v>792</v>
      </c>
      <c r="E16" s="8">
        <v>846</v>
      </c>
      <c r="F16" s="8">
        <v>853</v>
      </c>
      <c r="G16" s="8">
        <v>914</v>
      </c>
      <c r="H16" s="8">
        <v>926</v>
      </c>
      <c r="I16" s="8">
        <v>980</v>
      </c>
      <c r="J16" s="8">
        <v>1021</v>
      </c>
      <c r="K16" s="8">
        <v>1069</v>
      </c>
      <c r="L16" s="2">
        <v>1073</v>
      </c>
    </row>
    <row r="17" spans="1:12" x14ac:dyDescent="0.3">
      <c r="A17" s="6" t="s">
        <v>3</v>
      </c>
      <c r="B17" s="14">
        <v>317</v>
      </c>
      <c r="C17" s="8">
        <v>362</v>
      </c>
      <c r="D17" s="8">
        <v>378</v>
      </c>
      <c r="E17" s="8">
        <v>414</v>
      </c>
      <c r="F17" s="8">
        <v>429</v>
      </c>
      <c r="G17" s="8">
        <v>476</v>
      </c>
      <c r="H17" s="8">
        <v>486</v>
      </c>
      <c r="I17" s="8">
        <v>482</v>
      </c>
      <c r="J17" s="8">
        <v>508</v>
      </c>
      <c r="K17" s="8">
        <v>528</v>
      </c>
      <c r="L17" s="2">
        <v>531</v>
      </c>
    </row>
    <row r="18" spans="1:12" x14ac:dyDescent="0.3">
      <c r="A18" s="6" t="s">
        <v>5</v>
      </c>
      <c r="B18" s="14">
        <v>140</v>
      </c>
      <c r="C18" s="8">
        <v>177</v>
      </c>
      <c r="D18" s="8">
        <v>179</v>
      </c>
      <c r="E18" s="8">
        <v>198</v>
      </c>
      <c r="F18" s="8">
        <v>202</v>
      </c>
      <c r="G18" s="8">
        <v>212</v>
      </c>
      <c r="H18" s="8">
        <v>228</v>
      </c>
      <c r="I18" s="8">
        <v>236</v>
      </c>
      <c r="J18" s="8">
        <v>229</v>
      </c>
      <c r="K18" s="8">
        <v>237</v>
      </c>
      <c r="L18" s="2">
        <v>241</v>
      </c>
    </row>
    <row r="19" spans="1:12" x14ac:dyDescent="0.3">
      <c r="A19" s="6" t="s">
        <v>4</v>
      </c>
      <c r="B19" s="14">
        <v>300</v>
      </c>
      <c r="C19" s="8">
        <v>336</v>
      </c>
      <c r="D19" s="8">
        <v>360</v>
      </c>
      <c r="E19" s="8">
        <v>409</v>
      </c>
      <c r="F19" s="8">
        <v>417</v>
      </c>
      <c r="G19" s="8">
        <v>453</v>
      </c>
      <c r="H19" s="8">
        <v>452</v>
      </c>
      <c r="I19" s="8">
        <v>463</v>
      </c>
      <c r="J19" s="8">
        <v>472</v>
      </c>
      <c r="K19" s="8">
        <v>488</v>
      </c>
      <c r="L19" s="2">
        <v>493</v>
      </c>
    </row>
    <row r="20" spans="1:12" ht="15" thickBot="1" x14ac:dyDescent="0.35">
      <c r="A20" s="7"/>
      <c r="B20" s="33">
        <f>SUM(B14:B19)</f>
        <v>2952</v>
      </c>
      <c r="C20" s="35">
        <f>SUM(C14:C19)</f>
        <v>3403</v>
      </c>
      <c r="D20" s="35">
        <f>SUM(D14:D19)</f>
        <v>3604</v>
      </c>
      <c r="E20" s="35">
        <f>SUM(E14:E19)</f>
        <v>3897</v>
      </c>
      <c r="F20" s="35">
        <f>SUM(F14:F19)</f>
        <v>4004</v>
      </c>
      <c r="G20" s="35">
        <f t="shared" ref="G20:K20" si="1">SUM(G14:G19)</f>
        <v>4293</v>
      </c>
      <c r="H20" s="35">
        <f t="shared" si="1"/>
        <v>4375</v>
      </c>
      <c r="I20" s="35">
        <f t="shared" si="1"/>
        <v>4544</v>
      </c>
      <c r="J20" s="35">
        <f t="shared" si="1"/>
        <v>4721</v>
      </c>
      <c r="K20" s="35">
        <f t="shared" si="1"/>
        <v>4904</v>
      </c>
      <c r="L20" s="34">
        <f>SUM(L14:L19)</f>
        <v>4939</v>
      </c>
    </row>
    <row r="21" spans="1:12" ht="15" thickBot="1" x14ac:dyDescent="0.35">
      <c r="A21" s="15" t="s">
        <v>40</v>
      </c>
      <c r="B21" s="12">
        <v>43709</v>
      </c>
      <c r="C21" s="10">
        <v>43739</v>
      </c>
      <c r="D21" s="10">
        <v>43770</v>
      </c>
      <c r="E21" s="10">
        <v>43800</v>
      </c>
      <c r="F21" s="10">
        <v>43831</v>
      </c>
      <c r="G21" s="10">
        <v>43862</v>
      </c>
      <c r="H21" s="10">
        <v>43891</v>
      </c>
      <c r="I21" s="10">
        <v>43922</v>
      </c>
      <c r="J21" s="10">
        <v>43952</v>
      </c>
      <c r="K21" s="10">
        <v>43983</v>
      </c>
      <c r="L21" s="11">
        <v>44013</v>
      </c>
    </row>
    <row r="22" spans="1:12" x14ac:dyDescent="0.3">
      <c r="A22" s="16" t="s">
        <v>0</v>
      </c>
      <c r="B22" s="39">
        <v>1262</v>
      </c>
      <c r="C22" s="40">
        <v>1458</v>
      </c>
      <c r="D22" s="40">
        <v>1534</v>
      </c>
      <c r="E22" s="40">
        <v>1626</v>
      </c>
      <c r="F22" s="40">
        <v>1677</v>
      </c>
      <c r="G22" s="40">
        <v>1759</v>
      </c>
      <c r="H22" s="40">
        <v>1772</v>
      </c>
      <c r="I22" s="40">
        <v>1806</v>
      </c>
      <c r="J22" s="40">
        <v>1820</v>
      </c>
      <c r="K22" s="40">
        <v>1860</v>
      </c>
      <c r="L22" s="41">
        <v>1880</v>
      </c>
    </row>
    <row r="23" spans="1:12" x14ac:dyDescent="0.3">
      <c r="A23" s="6" t="s">
        <v>1</v>
      </c>
      <c r="B23" s="42">
        <v>641</v>
      </c>
      <c r="C23" s="8">
        <v>712</v>
      </c>
      <c r="D23" s="8">
        <v>782</v>
      </c>
      <c r="E23" s="8">
        <v>831</v>
      </c>
      <c r="F23" s="8">
        <v>862</v>
      </c>
      <c r="G23" s="52">
        <v>908</v>
      </c>
      <c r="H23" s="52">
        <v>921</v>
      </c>
      <c r="I23" s="52">
        <v>956</v>
      </c>
      <c r="J23" s="52">
        <v>969</v>
      </c>
      <c r="K23" s="52">
        <v>1006</v>
      </c>
      <c r="L23" s="53">
        <v>1008</v>
      </c>
    </row>
    <row r="24" spans="1:12" x14ac:dyDescent="0.3">
      <c r="A24" s="6" t="s">
        <v>2</v>
      </c>
      <c r="B24" s="42">
        <v>733</v>
      </c>
      <c r="C24" s="8">
        <v>855</v>
      </c>
      <c r="D24" s="8">
        <v>895</v>
      </c>
      <c r="E24" s="8">
        <v>945</v>
      </c>
      <c r="F24" s="8">
        <v>980</v>
      </c>
      <c r="G24" s="8">
        <v>1024</v>
      </c>
      <c r="H24" s="8">
        <v>1036</v>
      </c>
      <c r="I24" s="8">
        <v>1099</v>
      </c>
      <c r="J24" s="52">
        <v>1110</v>
      </c>
      <c r="K24" s="52">
        <v>1123</v>
      </c>
      <c r="L24" s="53">
        <v>1127</v>
      </c>
    </row>
    <row r="25" spans="1:12" x14ac:dyDescent="0.3">
      <c r="A25" s="6" t="s">
        <v>3</v>
      </c>
      <c r="B25" s="42">
        <v>421</v>
      </c>
      <c r="C25" s="8">
        <v>460</v>
      </c>
      <c r="D25" s="8">
        <v>490</v>
      </c>
      <c r="E25" s="8">
        <v>521</v>
      </c>
      <c r="F25" s="8">
        <v>527</v>
      </c>
      <c r="G25" s="8">
        <v>576</v>
      </c>
      <c r="H25" s="8">
        <v>580</v>
      </c>
      <c r="I25" s="52">
        <v>586</v>
      </c>
      <c r="J25" s="52">
        <v>587</v>
      </c>
      <c r="K25" s="52">
        <v>587</v>
      </c>
      <c r="L25" s="53">
        <v>592</v>
      </c>
    </row>
    <row r="26" spans="1:12" x14ac:dyDescent="0.3">
      <c r="A26" s="6" t="s">
        <v>5</v>
      </c>
      <c r="B26" s="42">
        <v>184</v>
      </c>
      <c r="C26" s="8">
        <v>207</v>
      </c>
      <c r="D26" s="8">
        <v>212</v>
      </c>
      <c r="E26" s="8">
        <v>231</v>
      </c>
      <c r="F26" s="8">
        <v>236</v>
      </c>
      <c r="G26" s="8">
        <v>271</v>
      </c>
      <c r="H26" s="8">
        <v>271</v>
      </c>
      <c r="I26" s="52">
        <v>274</v>
      </c>
      <c r="J26" s="52">
        <v>273</v>
      </c>
      <c r="K26" s="52">
        <v>274</v>
      </c>
      <c r="L26" s="53">
        <v>272</v>
      </c>
    </row>
    <row r="27" spans="1:12" x14ac:dyDescent="0.3">
      <c r="A27" s="6" t="s">
        <v>4</v>
      </c>
      <c r="B27" s="42">
        <v>412</v>
      </c>
      <c r="C27" s="8">
        <v>452</v>
      </c>
      <c r="D27" s="8">
        <v>469</v>
      </c>
      <c r="E27" s="8">
        <v>485</v>
      </c>
      <c r="F27" s="8">
        <v>487</v>
      </c>
      <c r="G27" s="8">
        <v>503</v>
      </c>
      <c r="H27" s="8">
        <v>510</v>
      </c>
      <c r="I27" s="8">
        <v>534</v>
      </c>
      <c r="J27" s="8">
        <v>543</v>
      </c>
      <c r="K27" s="52">
        <v>539</v>
      </c>
      <c r="L27" s="53">
        <v>541</v>
      </c>
    </row>
    <row r="28" spans="1:12" ht="15" thickBot="1" x14ac:dyDescent="0.35">
      <c r="A28" s="7"/>
      <c r="B28" s="54">
        <f>SUM(B22:B27)</f>
        <v>3653</v>
      </c>
      <c r="C28" s="35">
        <f>SUM(C22:C27)</f>
        <v>4144</v>
      </c>
      <c r="D28" s="35">
        <f>SUM(D22:D27)</f>
        <v>4382</v>
      </c>
      <c r="E28" s="35">
        <f>SUM(E22:E27)</f>
        <v>4639</v>
      </c>
      <c r="F28" s="35">
        <f>SUM(F22:F27)</f>
        <v>4769</v>
      </c>
      <c r="G28" s="35">
        <f t="shared" ref="G28:K28" si="2">SUM(G22:G27)</f>
        <v>5041</v>
      </c>
      <c r="H28" s="35">
        <f t="shared" si="2"/>
        <v>5090</v>
      </c>
      <c r="I28" s="35">
        <f t="shared" si="2"/>
        <v>5255</v>
      </c>
      <c r="J28" s="35">
        <f t="shared" si="2"/>
        <v>5302</v>
      </c>
      <c r="K28" s="35">
        <f t="shared" si="2"/>
        <v>5389</v>
      </c>
      <c r="L28" s="34">
        <f>SUM(L22:L27)</f>
        <v>5420</v>
      </c>
    </row>
    <row r="29" spans="1:12" ht="15" thickBot="1" x14ac:dyDescent="0.35">
      <c r="A29" s="91" t="s">
        <v>45</v>
      </c>
      <c r="B29" s="92">
        <v>44075</v>
      </c>
      <c r="C29" s="93">
        <v>44105</v>
      </c>
      <c r="D29" s="93">
        <v>44136</v>
      </c>
      <c r="E29" s="93">
        <v>44166</v>
      </c>
      <c r="F29" s="93">
        <v>44197</v>
      </c>
      <c r="G29" s="93">
        <v>44228</v>
      </c>
      <c r="H29" s="93">
        <v>44256</v>
      </c>
      <c r="I29" s="93">
        <v>44287</v>
      </c>
      <c r="J29" s="93">
        <v>44317</v>
      </c>
      <c r="K29" s="93">
        <v>44348</v>
      </c>
      <c r="L29" s="94">
        <v>44378</v>
      </c>
    </row>
    <row r="30" spans="1:12" x14ac:dyDescent="0.3">
      <c r="A30" s="95" t="s">
        <v>0</v>
      </c>
      <c r="B30" s="96">
        <v>1183</v>
      </c>
      <c r="C30" s="97">
        <v>1376</v>
      </c>
      <c r="D30" s="97">
        <v>1498</v>
      </c>
      <c r="E30" s="97">
        <v>1586</v>
      </c>
      <c r="F30" s="97">
        <v>1604</v>
      </c>
      <c r="G30" s="97">
        <v>1702</v>
      </c>
      <c r="H30" s="97">
        <v>1734</v>
      </c>
      <c r="I30" s="97">
        <v>1772</v>
      </c>
      <c r="J30" s="97"/>
      <c r="K30" s="97"/>
      <c r="L30" s="98"/>
    </row>
    <row r="31" spans="1:12" x14ac:dyDescent="0.3">
      <c r="A31" s="99" t="s">
        <v>5</v>
      </c>
      <c r="B31" s="100">
        <v>136</v>
      </c>
      <c r="C31" s="101">
        <v>173</v>
      </c>
      <c r="D31" s="101">
        <v>188</v>
      </c>
      <c r="E31" s="101">
        <v>221</v>
      </c>
      <c r="F31" s="101">
        <v>221</v>
      </c>
      <c r="G31" s="102">
        <v>248</v>
      </c>
      <c r="H31" s="102">
        <v>245</v>
      </c>
      <c r="I31" s="102">
        <v>257</v>
      </c>
      <c r="J31" s="102"/>
      <c r="K31" s="102"/>
      <c r="L31" s="103"/>
    </row>
    <row r="32" spans="1:12" x14ac:dyDescent="0.3">
      <c r="A32" s="99" t="s">
        <v>3</v>
      </c>
      <c r="B32" s="100">
        <v>356</v>
      </c>
      <c r="C32" s="101">
        <v>403</v>
      </c>
      <c r="D32" s="101">
        <v>446</v>
      </c>
      <c r="E32" s="101">
        <v>484</v>
      </c>
      <c r="F32" s="101">
        <v>494</v>
      </c>
      <c r="G32" s="101">
        <v>501</v>
      </c>
      <c r="H32" s="101">
        <v>519</v>
      </c>
      <c r="I32" s="101">
        <v>535</v>
      </c>
      <c r="J32" s="102"/>
      <c r="K32" s="102"/>
      <c r="L32" s="103"/>
    </row>
    <row r="33" spans="1:12" x14ac:dyDescent="0.3">
      <c r="A33" s="99" t="s">
        <v>2</v>
      </c>
      <c r="B33" s="100">
        <v>731</v>
      </c>
      <c r="C33" s="101">
        <v>842</v>
      </c>
      <c r="D33" s="101">
        <v>896</v>
      </c>
      <c r="E33" s="101">
        <v>950</v>
      </c>
      <c r="F33" s="101">
        <v>963</v>
      </c>
      <c r="G33" s="101">
        <v>1008</v>
      </c>
      <c r="H33" s="101">
        <v>1020</v>
      </c>
      <c r="I33" s="102">
        <v>1060</v>
      </c>
      <c r="J33" s="102"/>
      <c r="K33" s="102"/>
      <c r="L33" s="103"/>
    </row>
    <row r="34" spans="1:12" x14ac:dyDescent="0.3">
      <c r="A34" s="99" t="s">
        <v>4</v>
      </c>
      <c r="B34" s="100">
        <v>336</v>
      </c>
      <c r="C34" s="101">
        <v>422</v>
      </c>
      <c r="D34" s="101">
        <v>450</v>
      </c>
      <c r="E34" s="101">
        <v>482</v>
      </c>
      <c r="F34" s="101">
        <v>492</v>
      </c>
      <c r="G34" s="101">
        <v>489</v>
      </c>
      <c r="H34" s="101">
        <v>499</v>
      </c>
      <c r="I34" s="102">
        <v>507</v>
      </c>
      <c r="J34" s="102"/>
      <c r="K34" s="102"/>
      <c r="L34" s="103"/>
    </row>
    <row r="35" spans="1:12" x14ac:dyDescent="0.3">
      <c r="A35" s="99" t="s">
        <v>1</v>
      </c>
      <c r="B35" s="100">
        <v>704</v>
      </c>
      <c r="C35" s="101">
        <v>762</v>
      </c>
      <c r="D35" s="101">
        <v>811</v>
      </c>
      <c r="E35" s="101">
        <v>849</v>
      </c>
      <c r="F35" s="101">
        <v>860</v>
      </c>
      <c r="G35" s="101">
        <v>896</v>
      </c>
      <c r="H35" s="101">
        <v>914</v>
      </c>
      <c r="I35" s="101">
        <v>934</v>
      </c>
      <c r="J35" s="101"/>
      <c r="K35" s="102"/>
      <c r="L35" s="103"/>
    </row>
    <row r="36" spans="1:12" ht="15" thickBot="1" x14ac:dyDescent="0.35">
      <c r="A36" s="104"/>
      <c r="B36" s="105">
        <f>SUM(B30:B35)</f>
        <v>3446</v>
      </c>
      <c r="C36" s="106">
        <f>SUM(C30:C35)</f>
        <v>3978</v>
      </c>
      <c r="D36" s="106">
        <f t="shared" ref="D36:I36" si="3">SUM(D30:D35)</f>
        <v>4289</v>
      </c>
      <c r="E36" s="106">
        <f t="shared" si="3"/>
        <v>4572</v>
      </c>
      <c r="F36" s="106">
        <f t="shared" si="3"/>
        <v>4634</v>
      </c>
      <c r="G36" s="106">
        <f t="shared" si="3"/>
        <v>4844</v>
      </c>
      <c r="H36" s="106">
        <f t="shared" si="3"/>
        <v>4931</v>
      </c>
      <c r="I36" s="106">
        <f t="shared" si="3"/>
        <v>5065</v>
      </c>
      <c r="J36" s="106"/>
      <c r="K36" s="106"/>
      <c r="L36" s="107"/>
    </row>
    <row r="39" spans="1:12" x14ac:dyDescent="0.3">
      <c r="A39" s="38" t="s">
        <v>6</v>
      </c>
      <c r="B39" s="37"/>
      <c r="C39" s="37"/>
      <c r="D39" s="37"/>
      <c r="E39" s="37"/>
      <c r="F39" s="37"/>
      <c r="G39" s="37"/>
      <c r="H39" s="37"/>
      <c r="I39" s="37"/>
      <c r="J39" s="37"/>
      <c r="K39" s="37"/>
      <c r="L39" s="37"/>
    </row>
    <row r="40" spans="1:12" x14ac:dyDescent="0.3">
      <c r="A40" s="113" t="s">
        <v>46</v>
      </c>
      <c r="B40" s="37"/>
      <c r="C40" s="37"/>
      <c r="D40" s="37"/>
      <c r="E40" s="37"/>
      <c r="F40" s="37"/>
      <c r="G40" s="37"/>
      <c r="H40" s="37"/>
      <c r="I40" s="37"/>
      <c r="J40" s="37"/>
      <c r="K40" s="37"/>
      <c r="L40" s="37"/>
    </row>
    <row r="42" spans="1:12" x14ac:dyDescent="0.3">
      <c r="A42" s="5" t="s">
        <v>7</v>
      </c>
    </row>
    <row r="43" spans="1:12" x14ac:dyDescent="0.3">
      <c r="A43" s="1" t="s">
        <v>38</v>
      </c>
    </row>
  </sheetData>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L40"/>
  <sheetViews>
    <sheetView topLeftCell="A25" zoomScaleNormal="100" workbookViewId="0">
      <selection activeCell="A38" sqref="A38:A39"/>
    </sheetView>
  </sheetViews>
  <sheetFormatPr defaultRowHeight="14.4" x14ac:dyDescent="0.3"/>
  <cols>
    <col min="1" max="1" width="26.5546875" bestFit="1" customWidth="1"/>
    <col min="2" max="12" width="9.6640625" customWidth="1"/>
  </cols>
  <sheetData>
    <row r="1" spans="1:12" x14ac:dyDescent="0.3">
      <c r="A1" s="19"/>
    </row>
    <row r="3" spans="1:12" x14ac:dyDescent="0.3">
      <c r="A3" s="4" t="s">
        <v>44</v>
      </c>
    </row>
    <row r="4" spans="1:12" x14ac:dyDescent="0.3">
      <c r="A4" s="4" t="s">
        <v>8</v>
      </c>
    </row>
    <row r="5" spans="1:12" ht="15" thickBot="1" x14ac:dyDescent="0.35"/>
    <row r="6" spans="1:12" ht="15" thickBot="1" x14ac:dyDescent="0.35">
      <c r="A6" s="15" t="s">
        <v>37</v>
      </c>
      <c r="B6" s="12">
        <v>42979</v>
      </c>
      <c r="C6" s="10">
        <v>43009</v>
      </c>
      <c r="D6" s="10">
        <v>43040</v>
      </c>
      <c r="E6" s="10">
        <v>43070</v>
      </c>
      <c r="F6" s="10">
        <v>43101</v>
      </c>
      <c r="G6" s="10">
        <v>43132</v>
      </c>
      <c r="H6" s="10">
        <v>43160</v>
      </c>
      <c r="I6" s="10">
        <v>43191</v>
      </c>
      <c r="J6" s="10">
        <v>43221</v>
      </c>
      <c r="K6" s="10">
        <v>43252</v>
      </c>
      <c r="L6" s="11">
        <v>43282</v>
      </c>
    </row>
    <row r="7" spans="1:12" x14ac:dyDescent="0.3">
      <c r="A7" s="16" t="s">
        <v>0</v>
      </c>
      <c r="B7" s="39">
        <v>25</v>
      </c>
      <c r="C7" s="40">
        <v>25</v>
      </c>
      <c r="D7" s="40">
        <v>25</v>
      </c>
      <c r="E7" s="40">
        <v>25</v>
      </c>
      <c r="F7" s="40">
        <v>25</v>
      </c>
      <c r="G7" s="40">
        <v>25</v>
      </c>
      <c r="H7" s="40">
        <v>25</v>
      </c>
      <c r="I7" s="40">
        <v>26</v>
      </c>
      <c r="J7" s="40">
        <v>26</v>
      </c>
      <c r="K7" s="40">
        <v>26</v>
      </c>
      <c r="L7" s="41">
        <v>26</v>
      </c>
    </row>
    <row r="8" spans="1:12" x14ac:dyDescent="0.3">
      <c r="A8" s="6" t="s">
        <v>1</v>
      </c>
      <c r="B8" s="42">
        <v>14</v>
      </c>
      <c r="C8" s="8">
        <v>16</v>
      </c>
      <c r="D8" s="8">
        <v>16</v>
      </c>
      <c r="E8" s="8">
        <v>16</v>
      </c>
      <c r="F8" s="8">
        <v>16</v>
      </c>
      <c r="G8" s="8">
        <v>17</v>
      </c>
      <c r="H8" s="8">
        <v>17</v>
      </c>
      <c r="I8" s="8">
        <v>17</v>
      </c>
      <c r="J8" s="8">
        <v>17</v>
      </c>
      <c r="K8" s="8">
        <v>17</v>
      </c>
      <c r="L8" s="2">
        <v>17</v>
      </c>
    </row>
    <row r="9" spans="1:12" x14ac:dyDescent="0.3">
      <c r="A9" s="6" t="s">
        <v>2</v>
      </c>
      <c r="B9" s="42">
        <v>24</v>
      </c>
      <c r="C9" s="8">
        <v>24</v>
      </c>
      <c r="D9" s="8">
        <v>25</v>
      </c>
      <c r="E9" s="8">
        <v>25</v>
      </c>
      <c r="F9" s="8">
        <v>25</v>
      </c>
      <c r="G9" s="8">
        <v>26</v>
      </c>
      <c r="H9" s="8">
        <v>26</v>
      </c>
      <c r="I9" s="8">
        <v>26</v>
      </c>
      <c r="J9" s="8">
        <v>26</v>
      </c>
      <c r="K9" s="8">
        <v>26</v>
      </c>
      <c r="L9" s="2">
        <v>26</v>
      </c>
    </row>
    <row r="10" spans="1:12" x14ac:dyDescent="0.3">
      <c r="A10" s="6" t="s">
        <v>3</v>
      </c>
      <c r="B10" s="42">
        <v>10</v>
      </c>
      <c r="C10" s="8">
        <v>10</v>
      </c>
      <c r="D10" s="8">
        <v>10</v>
      </c>
      <c r="E10" s="8">
        <v>10</v>
      </c>
      <c r="F10" s="8">
        <v>10</v>
      </c>
      <c r="G10" s="8">
        <v>10</v>
      </c>
      <c r="H10" s="8">
        <v>10</v>
      </c>
      <c r="I10" s="8">
        <v>10</v>
      </c>
      <c r="J10" s="8">
        <v>10</v>
      </c>
      <c r="K10" s="8">
        <v>10</v>
      </c>
      <c r="L10" s="2">
        <v>10</v>
      </c>
    </row>
    <row r="11" spans="1:12" x14ac:dyDescent="0.3">
      <c r="A11" s="6" t="s">
        <v>5</v>
      </c>
      <c r="B11" s="42">
        <v>3</v>
      </c>
      <c r="C11" s="8">
        <v>3</v>
      </c>
      <c r="D11" s="8">
        <v>3</v>
      </c>
      <c r="E11" s="8">
        <v>3</v>
      </c>
      <c r="F11" s="8">
        <v>3</v>
      </c>
      <c r="G11" s="8">
        <v>3</v>
      </c>
      <c r="H11" s="8">
        <v>3</v>
      </c>
      <c r="I11" s="8">
        <v>3</v>
      </c>
      <c r="J11" s="8">
        <v>3</v>
      </c>
      <c r="K11" s="8">
        <v>3</v>
      </c>
      <c r="L11" s="2">
        <v>3</v>
      </c>
    </row>
    <row r="12" spans="1:12" x14ac:dyDescent="0.3">
      <c r="A12" s="6" t="s">
        <v>4</v>
      </c>
      <c r="B12" s="42">
        <v>10</v>
      </c>
      <c r="C12" s="8">
        <v>11</v>
      </c>
      <c r="D12" s="8">
        <v>11</v>
      </c>
      <c r="E12" s="8">
        <v>11</v>
      </c>
      <c r="F12" s="8">
        <v>11</v>
      </c>
      <c r="G12" s="8">
        <v>11</v>
      </c>
      <c r="H12" s="8">
        <v>11</v>
      </c>
      <c r="I12" s="8">
        <v>11</v>
      </c>
      <c r="J12" s="8">
        <v>11</v>
      </c>
      <c r="K12" s="8">
        <v>11</v>
      </c>
      <c r="L12" s="2">
        <v>11</v>
      </c>
    </row>
    <row r="13" spans="1:12" ht="15" thickBot="1" x14ac:dyDescent="0.35">
      <c r="A13" s="7"/>
      <c r="B13" s="43">
        <f>SUM(B7:B12)</f>
        <v>86</v>
      </c>
      <c r="C13" s="32">
        <f>SUM(C7:C12)</f>
        <v>89</v>
      </c>
      <c r="D13" s="32">
        <f>SUM(D7:D12)</f>
        <v>90</v>
      </c>
      <c r="E13" s="32">
        <f>SUM(E7:E12)</f>
        <v>90</v>
      </c>
      <c r="F13" s="32">
        <f>SUM(F7:F12)</f>
        <v>90</v>
      </c>
      <c r="G13" s="32">
        <f t="shared" ref="G13:L13" si="0">SUM(G7:G12)</f>
        <v>92</v>
      </c>
      <c r="H13" s="32">
        <f t="shared" si="0"/>
        <v>92</v>
      </c>
      <c r="I13" s="32">
        <f t="shared" si="0"/>
        <v>93</v>
      </c>
      <c r="J13" s="32">
        <f t="shared" si="0"/>
        <v>93</v>
      </c>
      <c r="K13" s="32">
        <f t="shared" si="0"/>
        <v>93</v>
      </c>
      <c r="L13" s="44">
        <f t="shared" si="0"/>
        <v>93</v>
      </c>
    </row>
    <row r="14" spans="1:12" ht="15" thickBot="1" x14ac:dyDescent="0.35">
      <c r="A14" s="15" t="s">
        <v>39</v>
      </c>
      <c r="B14" s="12">
        <v>43344</v>
      </c>
      <c r="C14" s="10">
        <v>43374</v>
      </c>
      <c r="D14" s="10">
        <v>43405</v>
      </c>
      <c r="E14" s="10">
        <v>43435</v>
      </c>
      <c r="F14" s="10">
        <v>43466</v>
      </c>
      <c r="G14" s="10">
        <v>43497</v>
      </c>
      <c r="H14" s="10">
        <v>43525</v>
      </c>
      <c r="I14" s="10">
        <v>43556</v>
      </c>
      <c r="J14" s="10">
        <v>43586</v>
      </c>
      <c r="K14" s="10">
        <v>43617</v>
      </c>
      <c r="L14" s="11">
        <v>43647</v>
      </c>
    </row>
    <row r="15" spans="1:12" x14ac:dyDescent="0.3">
      <c r="A15" s="16" t="s">
        <v>0</v>
      </c>
      <c r="B15" s="13">
        <v>24</v>
      </c>
      <c r="C15" s="9">
        <v>24</v>
      </c>
      <c r="D15" s="9">
        <v>24</v>
      </c>
      <c r="E15" s="9">
        <v>24</v>
      </c>
      <c r="F15" s="9">
        <v>24</v>
      </c>
      <c r="G15" s="9">
        <v>25</v>
      </c>
      <c r="H15" s="9">
        <v>25</v>
      </c>
      <c r="I15" s="9">
        <v>26</v>
      </c>
      <c r="J15" s="9">
        <v>27</v>
      </c>
      <c r="K15" s="9">
        <v>26</v>
      </c>
      <c r="L15" s="3">
        <v>26</v>
      </c>
    </row>
    <row r="16" spans="1:12" x14ac:dyDescent="0.3">
      <c r="A16" s="6" t="s">
        <v>1</v>
      </c>
      <c r="B16" s="14">
        <v>14</v>
      </c>
      <c r="C16" s="8">
        <v>15</v>
      </c>
      <c r="D16" s="8">
        <v>15</v>
      </c>
      <c r="E16" s="8">
        <v>15</v>
      </c>
      <c r="F16" s="8">
        <v>15</v>
      </c>
      <c r="G16" s="8">
        <v>15</v>
      </c>
      <c r="H16" s="8">
        <v>15</v>
      </c>
      <c r="I16" s="8">
        <v>15</v>
      </c>
      <c r="J16" s="8">
        <v>15</v>
      </c>
      <c r="K16" s="8">
        <v>15</v>
      </c>
      <c r="L16" s="2">
        <v>15</v>
      </c>
    </row>
    <row r="17" spans="1:12" x14ac:dyDescent="0.3">
      <c r="A17" s="6" t="s">
        <v>2</v>
      </c>
      <c r="B17" s="14">
        <v>23</v>
      </c>
      <c r="C17" s="8">
        <v>23</v>
      </c>
      <c r="D17" s="8">
        <v>22</v>
      </c>
      <c r="E17" s="8">
        <v>23</v>
      </c>
      <c r="F17" s="8">
        <v>23</v>
      </c>
      <c r="G17" s="8">
        <v>23</v>
      </c>
      <c r="H17" s="8">
        <v>23</v>
      </c>
      <c r="I17" s="8">
        <v>24</v>
      </c>
      <c r="J17" s="8">
        <v>24</v>
      </c>
      <c r="K17" s="8">
        <v>24</v>
      </c>
      <c r="L17" s="2">
        <v>24</v>
      </c>
    </row>
    <row r="18" spans="1:12" x14ac:dyDescent="0.3">
      <c r="A18" s="6" t="s">
        <v>3</v>
      </c>
      <c r="B18" s="14">
        <v>10</v>
      </c>
      <c r="C18" s="8">
        <v>10</v>
      </c>
      <c r="D18" s="8">
        <v>10</v>
      </c>
      <c r="E18" s="8">
        <v>10</v>
      </c>
      <c r="F18" s="8">
        <v>10</v>
      </c>
      <c r="G18" s="8">
        <v>11</v>
      </c>
      <c r="H18" s="8">
        <v>11</v>
      </c>
      <c r="I18" s="8">
        <v>11</v>
      </c>
      <c r="J18" s="8">
        <v>11</v>
      </c>
      <c r="K18" s="8">
        <v>11</v>
      </c>
      <c r="L18" s="2">
        <v>11</v>
      </c>
    </row>
    <row r="19" spans="1:12" x14ac:dyDescent="0.3">
      <c r="A19" s="6" t="s">
        <v>5</v>
      </c>
      <c r="B19" s="14">
        <v>3</v>
      </c>
      <c r="C19" s="8">
        <v>3</v>
      </c>
      <c r="D19" s="8">
        <v>3</v>
      </c>
      <c r="E19" s="8">
        <v>3</v>
      </c>
      <c r="F19" s="8">
        <v>3</v>
      </c>
      <c r="G19" s="8">
        <v>3</v>
      </c>
      <c r="H19" s="8">
        <v>3</v>
      </c>
      <c r="I19" s="8">
        <v>3</v>
      </c>
      <c r="J19" s="8">
        <v>3</v>
      </c>
      <c r="K19" s="8">
        <v>3</v>
      </c>
      <c r="L19" s="2">
        <v>3</v>
      </c>
    </row>
    <row r="20" spans="1:12" x14ac:dyDescent="0.3">
      <c r="A20" s="6" t="s">
        <v>4</v>
      </c>
      <c r="B20" s="14">
        <v>10</v>
      </c>
      <c r="C20" s="8">
        <v>11</v>
      </c>
      <c r="D20" s="8">
        <v>11</v>
      </c>
      <c r="E20" s="8">
        <v>11</v>
      </c>
      <c r="F20" s="8">
        <v>11</v>
      </c>
      <c r="G20" s="8">
        <v>11</v>
      </c>
      <c r="H20" s="8">
        <v>11</v>
      </c>
      <c r="I20" s="8">
        <v>11</v>
      </c>
      <c r="J20" s="8">
        <v>11</v>
      </c>
      <c r="K20" s="8">
        <v>11</v>
      </c>
      <c r="L20" s="2">
        <v>11</v>
      </c>
    </row>
    <row r="21" spans="1:12" ht="15" thickBot="1" x14ac:dyDescent="0.35">
      <c r="A21" s="7"/>
      <c r="B21" s="33">
        <f>SUM(B15:B20)</f>
        <v>84</v>
      </c>
      <c r="C21" s="35">
        <f>SUM(C15:C20)</f>
        <v>86</v>
      </c>
      <c r="D21" s="35">
        <f>SUM(D15:D20)</f>
        <v>85</v>
      </c>
      <c r="E21" s="35">
        <f>SUM(E15:E20)</f>
        <v>86</v>
      </c>
      <c r="F21" s="35">
        <f>SUM(F15:F20)</f>
        <v>86</v>
      </c>
      <c r="G21" s="35">
        <f t="shared" ref="G21:K21" si="1">SUM(G15:G20)</f>
        <v>88</v>
      </c>
      <c r="H21" s="35">
        <f t="shared" si="1"/>
        <v>88</v>
      </c>
      <c r="I21" s="35">
        <f t="shared" si="1"/>
        <v>90</v>
      </c>
      <c r="J21" s="35">
        <f t="shared" si="1"/>
        <v>91</v>
      </c>
      <c r="K21" s="35">
        <f t="shared" si="1"/>
        <v>90</v>
      </c>
      <c r="L21" s="34">
        <f>SUM(L15:L20)</f>
        <v>90</v>
      </c>
    </row>
    <row r="22" spans="1:12" ht="15" thickBot="1" x14ac:dyDescent="0.35">
      <c r="A22" s="15" t="s">
        <v>40</v>
      </c>
      <c r="B22" s="12">
        <v>43709</v>
      </c>
      <c r="C22" s="10">
        <v>43739</v>
      </c>
      <c r="D22" s="10">
        <v>43770</v>
      </c>
      <c r="E22" s="10">
        <v>43800</v>
      </c>
      <c r="F22" s="10">
        <v>43831</v>
      </c>
      <c r="G22" s="10">
        <v>43862</v>
      </c>
      <c r="H22" s="10">
        <v>43891</v>
      </c>
      <c r="I22" s="10">
        <v>43922</v>
      </c>
      <c r="J22" s="10">
        <v>43952</v>
      </c>
      <c r="K22" s="10">
        <v>43983</v>
      </c>
      <c r="L22" s="11">
        <v>44013</v>
      </c>
    </row>
    <row r="23" spans="1:12" x14ac:dyDescent="0.3">
      <c r="A23" s="16" t="s">
        <v>0</v>
      </c>
      <c r="B23" s="56">
        <v>22</v>
      </c>
      <c r="C23" s="57">
        <v>22</v>
      </c>
      <c r="D23" s="57">
        <v>22</v>
      </c>
      <c r="E23" s="57">
        <v>22</v>
      </c>
      <c r="F23" s="57">
        <v>22</v>
      </c>
      <c r="G23" s="57">
        <v>23</v>
      </c>
      <c r="H23" s="57">
        <v>23</v>
      </c>
      <c r="I23" s="57">
        <v>22</v>
      </c>
      <c r="J23" s="57">
        <v>22</v>
      </c>
      <c r="K23" s="57">
        <v>23</v>
      </c>
      <c r="L23" s="58">
        <v>23</v>
      </c>
    </row>
    <row r="24" spans="1:12" x14ac:dyDescent="0.3">
      <c r="A24" s="6" t="s">
        <v>1</v>
      </c>
      <c r="B24" s="59">
        <v>16</v>
      </c>
      <c r="C24" s="55">
        <v>16</v>
      </c>
      <c r="D24" s="55">
        <v>16</v>
      </c>
      <c r="E24" s="55">
        <v>16</v>
      </c>
      <c r="F24" s="55">
        <v>17</v>
      </c>
      <c r="G24" s="55">
        <v>17</v>
      </c>
      <c r="H24" s="55">
        <v>17</v>
      </c>
      <c r="I24" s="55">
        <v>18</v>
      </c>
      <c r="J24" s="55">
        <v>18</v>
      </c>
      <c r="K24" s="55">
        <v>18</v>
      </c>
      <c r="L24" s="60">
        <v>18</v>
      </c>
    </row>
    <row r="25" spans="1:12" x14ac:dyDescent="0.3">
      <c r="A25" s="6" t="s">
        <v>2</v>
      </c>
      <c r="B25" s="59">
        <v>22</v>
      </c>
      <c r="C25" s="55">
        <v>23</v>
      </c>
      <c r="D25" s="55">
        <v>23</v>
      </c>
      <c r="E25" s="55">
        <v>24</v>
      </c>
      <c r="F25" s="55">
        <v>25</v>
      </c>
      <c r="G25" s="55">
        <v>26</v>
      </c>
      <c r="H25" s="55">
        <v>26</v>
      </c>
      <c r="I25" s="55">
        <v>27</v>
      </c>
      <c r="J25" s="55">
        <v>27</v>
      </c>
      <c r="K25" s="55">
        <v>27</v>
      </c>
      <c r="L25" s="60">
        <v>27</v>
      </c>
    </row>
    <row r="26" spans="1:12" x14ac:dyDescent="0.3">
      <c r="A26" s="6" t="s">
        <v>3</v>
      </c>
      <c r="B26" s="59">
        <v>11</v>
      </c>
      <c r="C26" s="55">
        <v>11</v>
      </c>
      <c r="D26" s="55">
        <v>12</v>
      </c>
      <c r="E26" s="55">
        <v>12</v>
      </c>
      <c r="F26" s="55">
        <v>12</v>
      </c>
      <c r="G26" s="55">
        <v>12</v>
      </c>
      <c r="H26" s="55">
        <v>12</v>
      </c>
      <c r="I26" s="55">
        <v>12</v>
      </c>
      <c r="J26" s="55">
        <v>12</v>
      </c>
      <c r="K26" s="55">
        <v>12</v>
      </c>
      <c r="L26" s="60">
        <v>12</v>
      </c>
    </row>
    <row r="27" spans="1:12" x14ac:dyDescent="0.3">
      <c r="A27" s="6" t="s">
        <v>5</v>
      </c>
      <c r="B27" s="59">
        <v>3</v>
      </c>
      <c r="C27" s="55">
        <v>3</v>
      </c>
      <c r="D27" s="55">
        <v>3</v>
      </c>
      <c r="E27" s="55">
        <v>3</v>
      </c>
      <c r="F27" s="55">
        <v>3</v>
      </c>
      <c r="G27" s="55">
        <v>3</v>
      </c>
      <c r="H27" s="55">
        <v>3</v>
      </c>
      <c r="I27" s="55">
        <v>3</v>
      </c>
      <c r="J27" s="55">
        <v>3</v>
      </c>
      <c r="K27" s="55">
        <v>3</v>
      </c>
      <c r="L27" s="60">
        <v>3</v>
      </c>
    </row>
    <row r="28" spans="1:12" x14ac:dyDescent="0.3">
      <c r="A28" s="6" t="s">
        <v>4</v>
      </c>
      <c r="B28" s="59">
        <v>10</v>
      </c>
      <c r="C28" s="55">
        <v>11</v>
      </c>
      <c r="D28" s="55">
        <v>11</v>
      </c>
      <c r="E28" s="55">
        <v>11</v>
      </c>
      <c r="F28" s="55">
        <v>11</v>
      </c>
      <c r="G28" s="55">
        <v>11</v>
      </c>
      <c r="H28" s="55">
        <v>11</v>
      </c>
      <c r="I28" s="55">
        <v>11</v>
      </c>
      <c r="J28" s="55">
        <v>11</v>
      </c>
      <c r="K28" s="55">
        <v>11</v>
      </c>
      <c r="L28" s="60">
        <v>11</v>
      </c>
    </row>
    <row r="29" spans="1:12" ht="15" thickBot="1" x14ac:dyDescent="0.35">
      <c r="A29" s="7"/>
      <c r="B29" s="54">
        <f>SUM(B23:B28)</f>
        <v>84</v>
      </c>
      <c r="C29" s="35">
        <f>SUM(C23:C28)</f>
        <v>86</v>
      </c>
      <c r="D29" s="35">
        <f>SUM(D23:D28)</f>
        <v>87</v>
      </c>
      <c r="E29" s="35">
        <f>SUM(E23:E28)</f>
        <v>88</v>
      </c>
      <c r="F29" s="35">
        <f>SUM(F23:F28)</f>
        <v>90</v>
      </c>
      <c r="G29" s="35">
        <f t="shared" ref="G29:K29" si="2">SUM(G23:G28)</f>
        <v>92</v>
      </c>
      <c r="H29" s="35">
        <f t="shared" si="2"/>
        <v>92</v>
      </c>
      <c r="I29" s="35">
        <f t="shared" si="2"/>
        <v>93</v>
      </c>
      <c r="J29" s="35">
        <f t="shared" si="2"/>
        <v>93</v>
      </c>
      <c r="K29" s="35">
        <f t="shared" si="2"/>
        <v>94</v>
      </c>
      <c r="L29" s="34">
        <f>SUM(L23:L28)</f>
        <v>94</v>
      </c>
    </row>
    <row r="30" spans="1:12" ht="15" thickBot="1" x14ac:dyDescent="0.35">
      <c r="A30" s="15" t="s">
        <v>45</v>
      </c>
      <c r="B30" s="12">
        <v>44075</v>
      </c>
      <c r="C30" s="10">
        <v>44105</v>
      </c>
      <c r="D30" s="10">
        <v>44136</v>
      </c>
      <c r="E30" s="10">
        <v>44166</v>
      </c>
      <c r="F30" s="10">
        <v>44197</v>
      </c>
      <c r="G30" s="10">
        <v>44228</v>
      </c>
      <c r="H30" s="10">
        <v>44256</v>
      </c>
      <c r="I30" s="10">
        <v>44287</v>
      </c>
      <c r="J30" s="10">
        <v>44317</v>
      </c>
      <c r="K30" s="10">
        <v>44348</v>
      </c>
      <c r="L30" s="11">
        <v>44378</v>
      </c>
    </row>
    <row r="31" spans="1:12" x14ac:dyDescent="0.3">
      <c r="A31" s="95" t="s">
        <v>0</v>
      </c>
      <c r="B31" s="108">
        <v>23</v>
      </c>
      <c r="C31" s="90">
        <v>23</v>
      </c>
      <c r="D31" s="109">
        <v>23</v>
      </c>
      <c r="E31" s="109">
        <v>23</v>
      </c>
      <c r="F31" s="109">
        <v>23</v>
      </c>
      <c r="G31" s="109">
        <v>23</v>
      </c>
      <c r="H31" s="109">
        <v>23</v>
      </c>
      <c r="I31" s="109">
        <v>23</v>
      </c>
      <c r="J31" s="57"/>
      <c r="K31" s="57"/>
      <c r="L31" s="58"/>
    </row>
    <row r="32" spans="1:12" x14ac:dyDescent="0.3">
      <c r="A32" s="99" t="s">
        <v>5</v>
      </c>
      <c r="B32" s="110">
        <v>3</v>
      </c>
      <c r="C32" s="90">
        <v>3</v>
      </c>
      <c r="D32" s="111">
        <v>3</v>
      </c>
      <c r="E32" s="111">
        <v>3</v>
      </c>
      <c r="F32" s="111">
        <v>3</v>
      </c>
      <c r="G32" s="111">
        <v>3</v>
      </c>
      <c r="H32" s="111">
        <v>3</v>
      </c>
      <c r="I32" s="111">
        <v>3</v>
      </c>
      <c r="J32" s="55"/>
      <c r="K32" s="55"/>
      <c r="L32" s="60"/>
    </row>
    <row r="33" spans="1:12" x14ac:dyDescent="0.3">
      <c r="A33" s="99" t="s">
        <v>3</v>
      </c>
      <c r="B33" s="110">
        <v>12</v>
      </c>
      <c r="C33" s="90">
        <v>12</v>
      </c>
      <c r="D33" s="111">
        <v>12</v>
      </c>
      <c r="E33" s="111">
        <v>12</v>
      </c>
      <c r="F33" s="111">
        <v>12</v>
      </c>
      <c r="G33" s="111">
        <v>12</v>
      </c>
      <c r="H33" s="111">
        <v>12</v>
      </c>
      <c r="I33" s="111">
        <v>12</v>
      </c>
      <c r="J33" s="55"/>
      <c r="K33" s="55"/>
      <c r="L33" s="60"/>
    </row>
    <row r="34" spans="1:12" x14ac:dyDescent="0.3">
      <c r="A34" s="99" t="s">
        <v>2</v>
      </c>
      <c r="B34" s="110">
        <v>24</v>
      </c>
      <c r="C34" s="90">
        <v>24</v>
      </c>
      <c r="D34" s="111">
        <v>25</v>
      </c>
      <c r="E34" s="111">
        <v>25</v>
      </c>
      <c r="F34" s="111">
        <v>25</v>
      </c>
      <c r="G34" s="111">
        <v>26</v>
      </c>
      <c r="H34" s="111">
        <v>26</v>
      </c>
      <c r="I34" s="111">
        <v>26</v>
      </c>
      <c r="J34" s="55"/>
      <c r="K34" s="55"/>
      <c r="L34" s="60"/>
    </row>
    <row r="35" spans="1:12" x14ac:dyDescent="0.3">
      <c r="A35" s="99" t="s">
        <v>4</v>
      </c>
      <c r="B35" s="110">
        <v>10</v>
      </c>
      <c r="C35" s="90">
        <v>13</v>
      </c>
      <c r="D35" s="111">
        <v>13</v>
      </c>
      <c r="E35" s="111">
        <v>13</v>
      </c>
      <c r="F35" s="111">
        <v>13</v>
      </c>
      <c r="G35" s="111">
        <v>13</v>
      </c>
      <c r="H35" s="111">
        <v>13</v>
      </c>
      <c r="I35" s="111">
        <v>13</v>
      </c>
      <c r="J35" s="55"/>
      <c r="K35" s="55"/>
      <c r="L35" s="60"/>
    </row>
    <row r="36" spans="1:12" x14ac:dyDescent="0.3">
      <c r="A36" s="99" t="s">
        <v>1</v>
      </c>
      <c r="B36" s="110">
        <v>16</v>
      </c>
      <c r="C36" s="90">
        <v>16</v>
      </c>
      <c r="D36" s="111">
        <v>16</v>
      </c>
      <c r="E36" s="111">
        <v>16</v>
      </c>
      <c r="F36" s="111">
        <v>16</v>
      </c>
      <c r="G36" s="111">
        <v>16</v>
      </c>
      <c r="H36" s="111">
        <v>16</v>
      </c>
      <c r="I36" s="111">
        <v>16</v>
      </c>
      <c r="J36" s="55"/>
      <c r="K36" s="55"/>
      <c r="L36" s="60"/>
    </row>
    <row r="37" spans="1:12" ht="15" thickBot="1" x14ac:dyDescent="0.35">
      <c r="A37" s="7"/>
      <c r="B37" s="54">
        <f>SUM(B31:B36)</f>
        <v>88</v>
      </c>
      <c r="C37" s="54">
        <f t="shared" ref="C37:I37" si="3">SUM(C31:C36)</f>
        <v>91</v>
      </c>
      <c r="D37" s="54">
        <f t="shared" si="3"/>
        <v>92</v>
      </c>
      <c r="E37" s="54">
        <f t="shared" si="3"/>
        <v>92</v>
      </c>
      <c r="F37" s="54">
        <f t="shared" si="3"/>
        <v>92</v>
      </c>
      <c r="G37" s="54">
        <f t="shared" si="3"/>
        <v>93</v>
      </c>
      <c r="H37" s="54">
        <f t="shared" si="3"/>
        <v>93</v>
      </c>
      <c r="I37" s="54">
        <f t="shared" si="3"/>
        <v>93</v>
      </c>
      <c r="J37" s="35"/>
      <c r="K37" s="35"/>
      <c r="L37" s="34"/>
    </row>
    <row r="39" spans="1:12" x14ac:dyDescent="0.3">
      <c r="A39" s="38" t="s">
        <v>6</v>
      </c>
    </row>
    <row r="40" spans="1:12" x14ac:dyDescent="0.3">
      <c r="A40" s="113" t="s">
        <v>46</v>
      </c>
    </row>
  </sheetData>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A262D-735B-4246-AFE9-3B98D1551894}">
  <sheetPr codeName="Blad5"/>
  <dimension ref="A1:L46"/>
  <sheetViews>
    <sheetView topLeftCell="A25" workbookViewId="0">
      <selection activeCell="A40" sqref="A40:A41"/>
    </sheetView>
  </sheetViews>
  <sheetFormatPr defaultRowHeight="12" x14ac:dyDescent="0.25"/>
  <cols>
    <col min="1" max="1" width="23.5546875" style="1" customWidth="1"/>
    <col min="2" max="16384" width="8.88671875" style="1"/>
  </cols>
  <sheetData>
    <row r="1" spans="1:12" x14ac:dyDescent="0.25">
      <c r="A1" s="1" t="s">
        <v>12</v>
      </c>
    </row>
    <row r="3" spans="1:12" x14ac:dyDescent="0.25">
      <c r="A3" s="4" t="s">
        <v>41</v>
      </c>
    </row>
    <row r="4" spans="1:12" x14ac:dyDescent="0.25">
      <c r="A4" s="4" t="s">
        <v>8</v>
      </c>
    </row>
    <row r="5" spans="1:12" ht="12.6" thickBot="1" x14ac:dyDescent="0.3"/>
    <row r="6" spans="1:12" ht="12.6" thickBot="1" x14ac:dyDescent="0.3">
      <c r="A6" s="49" t="s">
        <v>37</v>
      </c>
      <c r="B6" s="12">
        <v>42979</v>
      </c>
      <c r="C6" s="10">
        <v>43009</v>
      </c>
      <c r="D6" s="12">
        <v>43040</v>
      </c>
      <c r="E6" s="10">
        <v>43070</v>
      </c>
      <c r="F6" s="12">
        <v>43101</v>
      </c>
      <c r="G6" s="10">
        <v>43132</v>
      </c>
      <c r="H6" s="12">
        <v>43160</v>
      </c>
      <c r="I6" s="10">
        <v>43191</v>
      </c>
      <c r="J6" s="12">
        <v>43221</v>
      </c>
      <c r="K6" s="10">
        <v>43252</v>
      </c>
      <c r="L6" s="45">
        <v>43282</v>
      </c>
    </row>
    <row r="7" spans="1:12" x14ac:dyDescent="0.25">
      <c r="A7" s="51" t="s">
        <v>0</v>
      </c>
      <c r="B7" s="66">
        <v>134</v>
      </c>
      <c r="C7" s="61">
        <v>151</v>
      </c>
      <c r="D7" s="61">
        <v>146</v>
      </c>
      <c r="E7" s="61">
        <v>134</v>
      </c>
      <c r="F7" s="61">
        <v>132</v>
      </c>
      <c r="G7" s="61">
        <v>131</v>
      </c>
      <c r="H7" s="61">
        <v>130</v>
      </c>
      <c r="I7" s="61">
        <v>118</v>
      </c>
      <c r="J7" s="61">
        <v>128</v>
      </c>
      <c r="K7" s="61">
        <v>134</v>
      </c>
      <c r="L7" s="65">
        <v>133</v>
      </c>
    </row>
    <row r="8" spans="1:12" x14ac:dyDescent="0.25">
      <c r="A8" s="47" t="s">
        <v>1</v>
      </c>
      <c r="B8" s="66">
        <v>54</v>
      </c>
      <c r="C8" s="61">
        <v>55</v>
      </c>
      <c r="D8" s="61">
        <v>55</v>
      </c>
      <c r="E8" s="61">
        <v>53</v>
      </c>
      <c r="F8" s="61">
        <v>52</v>
      </c>
      <c r="G8" s="61">
        <v>51</v>
      </c>
      <c r="H8" s="61">
        <v>49</v>
      </c>
      <c r="I8" s="61">
        <v>44</v>
      </c>
      <c r="J8" s="61">
        <v>53</v>
      </c>
      <c r="K8" s="61">
        <v>54</v>
      </c>
      <c r="L8" s="65">
        <v>53</v>
      </c>
    </row>
    <row r="9" spans="1:12" x14ac:dyDescent="0.25">
      <c r="A9" s="47" t="s">
        <v>2</v>
      </c>
      <c r="B9" s="66">
        <v>42</v>
      </c>
      <c r="C9" s="61">
        <v>42</v>
      </c>
      <c r="D9" s="61">
        <v>41</v>
      </c>
      <c r="E9" s="61">
        <v>37</v>
      </c>
      <c r="F9" s="61">
        <v>36</v>
      </c>
      <c r="G9" s="61">
        <v>34</v>
      </c>
      <c r="H9" s="61">
        <v>34</v>
      </c>
      <c r="I9" s="61">
        <v>36</v>
      </c>
      <c r="J9" s="61">
        <v>39</v>
      </c>
      <c r="K9" s="61">
        <v>41</v>
      </c>
      <c r="L9" s="65">
        <v>44</v>
      </c>
    </row>
    <row r="10" spans="1:12" x14ac:dyDescent="0.25">
      <c r="A10" s="47" t="s">
        <v>3</v>
      </c>
      <c r="B10" s="66">
        <v>38</v>
      </c>
      <c r="C10" s="61">
        <v>36</v>
      </c>
      <c r="D10" s="61">
        <v>37</v>
      </c>
      <c r="E10" s="61">
        <v>37</v>
      </c>
      <c r="F10" s="61">
        <v>35</v>
      </c>
      <c r="G10" s="61">
        <v>33</v>
      </c>
      <c r="H10" s="61">
        <v>32</v>
      </c>
      <c r="I10" s="61">
        <v>33</v>
      </c>
      <c r="J10" s="61">
        <v>40</v>
      </c>
      <c r="K10" s="61">
        <v>37</v>
      </c>
      <c r="L10" s="65">
        <v>37</v>
      </c>
    </row>
    <row r="11" spans="1:12" x14ac:dyDescent="0.25">
      <c r="A11" s="47" t="s">
        <v>5</v>
      </c>
      <c r="B11" s="66">
        <v>11</v>
      </c>
      <c r="C11" s="61">
        <v>10</v>
      </c>
      <c r="D11" s="61">
        <v>9</v>
      </c>
      <c r="E11" s="61">
        <v>9</v>
      </c>
      <c r="F11" s="61">
        <v>9</v>
      </c>
      <c r="G11" s="61">
        <v>9</v>
      </c>
      <c r="H11" s="61">
        <v>9</v>
      </c>
      <c r="I11" s="61">
        <v>13</v>
      </c>
      <c r="J11" s="61">
        <v>11</v>
      </c>
      <c r="K11" s="61">
        <v>11</v>
      </c>
      <c r="L11" s="65">
        <v>12</v>
      </c>
    </row>
    <row r="12" spans="1:12" x14ac:dyDescent="0.25">
      <c r="A12" s="47" t="s">
        <v>4</v>
      </c>
      <c r="B12" s="66">
        <v>13</v>
      </c>
      <c r="C12" s="61">
        <v>12</v>
      </c>
      <c r="D12" s="61">
        <v>11</v>
      </c>
      <c r="E12" s="61">
        <v>11</v>
      </c>
      <c r="F12" s="61">
        <v>10</v>
      </c>
      <c r="G12" s="61">
        <v>9</v>
      </c>
      <c r="H12" s="61">
        <v>9</v>
      </c>
      <c r="I12" s="61">
        <v>9</v>
      </c>
      <c r="J12" s="61">
        <v>12</v>
      </c>
      <c r="K12" s="61">
        <v>13</v>
      </c>
      <c r="L12" s="65">
        <v>13</v>
      </c>
    </row>
    <row r="13" spans="1:12" ht="12.6" thickBot="1" x14ac:dyDescent="0.3">
      <c r="A13" s="46"/>
      <c r="B13" s="67">
        <f>SUM(B7:B12)</f>
        <v>292</v>
      </c>
      <c r="C13" s="67">
        <f t="shared" ref="C13:L13" si="0">SUM(C7:C12)</f>
        <v>306</v>
      </c>
      <c r="D13" s="67">
        <f t="shared" si="0"/>
        <v>299</v>
      </c>
      <c r="E13" s="67">
        <f t="shared" si="0"/>
        <v>281</v>
      </c>
      <c r="F13" s="67">
        <f t="shared" si="0"/>
        <v>274</v>
      </c>
      <c r="G13" s="67">
        <f t="shared" si="0"/>
        <v>267</v>
      </c>
      <c r="H13" s="67">
        <f t="shared" si="0"/>
        <v>263</v>
      </c>
      <c r="I13" s="67">
        <f t="shared" si="0"/>
        <v>253</v>
      </c>
      <c r="J13" s="67">
        <f t="shared" si="0"/>
        <v>283</v>
      </c>
      <c r="K13" s="67">
        <f t="shared" si="0"/>
        <v>290</v>
      </c>
      <c r="L13" s="67">
        <f t="shared" si="0"/>
        <v>292</v>
      </c>
    </row>
    <row r="14" spans="1:12" ht="12.6" thickBot="1" x14ac:dyDescent="0.3">
      <c r="A14" s="50" t="s">
        <v>39</v>
      </c>
      <c r="B14" s="12">
        <v>43344</v>
      </c>
      <c r="C14" s="10">
        <v>43374</v>
      </c>
      <c r="D14" s="12">
        <v>43405</v>
      </c>
      <c r="E14" s="10">
        <v>43435</v>
      </c>
      <c r="F14" s="12">
        <v>43466</v>
      </c>
      <c r="G14" s="10">
        <v>43497</v>
      </c>
      <c r="H14" s="12">
        <v>43525</v>
      </c>
      <c r="I14" s="10">
        <v>43556</v>
      </c>
      <c r="J14" s="12">
        <v>43586</v>
      </c>
      <c r="K14" s="10">
        <v>43617</v>
      </c>
      <c r="L14" s="45">
        <v>43647</v>
      </c>
    </row>
    <row r="15" spans="1:12" x14ac:dyDescent="0.25">
      <c r="A15" s="16" t="s">
        <v>0</v>
      </c>
      <c r="B15" s="61">
        <v>142</v>
      </c>
      <c r="C15" s="61">
        <v>144</v>
      </c>
      <c r="D15" s="61">
        <v>137</v>
      </c>
      <c r="E15" s="61">
        <v>139</v>
      </c>
      <c r="F15" s="61">
        <v>135</v>
      </c>
      <c r="G15" s="61">
        <v>131</v>
      </c>
      <c r="H15" s="61">
        <v>130</v>
      </c>
      <c r="I15" s="61">
        <v>121</v>
      </c>
      <c r="J15" s="61">
        <v>139</v>
      </c>
      <c r="K15" s="61">
        <v>139</v>
      </c>
      <c r="L15" s="65">
        <v>144</v>
      </c>
    </row>
    <row r="16" spans="1:12" x14ac:dyDescent="0.25">
      <c r="A16" s="6" t="s">
        <v>1</v>
      </c>
      <c r="B16" s="61">
        <v>41</v>
      </c>
      <c r="C16" s="61">
        <v>43</v>
      </c>
      <c r="D16" s="61">
        <v>41</v>
      </c>
      <c r="E16" s="61">
        <v>38</v>
      </c>
      <c r="F16" s="61">
        <v>38</v>
      </c>
      <c r="G16" s="61">
        <v>37</v>
      </c>
      <c r="H16" s="61">
        <v>36</v>
      </c>
      <c r="I16" s="61">
        <v>28</v>
      </c>
      <c r="J16" s="61">
        <v>40</v>
      </c>
      <c r="K16" s="61">
        <v>40</v>
      </c>
      <c r="L16" s="65">
        <v>41</v>
      </c>
    </row>
    <row r="17" spans="1:12" x14ac:dyDescent="0.25">
      <c r="A17" s="6" t="s">
        <v>2</v>
      </c>
      <c r="B17" s="61">
        <v>22</v>
      </c>
      <c r="C17" s="61">
        <v>23</v>
      </c>
      <c r="D17" s="61">
        <v>24</v>
      </c>
      <c r="E17" s="61">
        <v>24</v>
      </c>
      <c r="F17" s="61">
        <v>24</v>
      </c>
      <c r="G17" s="61">
        <v>24</v>
      </c>
      <c r="H17" s="61">
        <v>24</v>
      </c>
      <c r="I17" s="61">
        <v>15</v>
      </c>
      <c r="J17" s="61">
        <v>17</v>
      </c>
      <c r="K17" s="61">
        <v>20</v>
      </c>
      <c r="L17" s="65">
        <v>22</v>
      </c>
    </row>
    <row r="18" spans="1:12" x14ac:dyDescent="0.25">
      <c r="A18" s="6" t="s">
        <v>3</v>
      </c>
      <c r="B18" s="61">
        <v>28</v>
      </c>
      <c r="C18" s="61">
        <v>34</v>
      </c>
      <c r="D18" s="61">
        <v>35</v>
      </c>
      <c r="E18" s="61">
        <v>32</v>
      </c>
      <c r="F18" s="61">
        <v>31</v>
      </c>
      <c r="G18" s="61">
        <v>28</v>
      </c>
      <c r="H18" s="61">
        <v>27</v>
      </c>
      <c r="I18" s="61">
        <v>24</v>
      </c>
      <c r="J18" s="61">
        <v>26</v>
      </c>
      <c r="K18" s="61">
        <v>27</v>
      </c>
      <c r="L18" s="65">
        <v>27</v>
      </c>
    </row>
    <row r="19" spans="1:12" x14ac:dyDescent="0.25">
      <c r="A19" s="6" t="s">
        <v>5</v>
      </c>
      <c r="B19" s="61">
        <v>46</v>
      </c>
      <c r="C19" s="61">
        <v>50</v>
      </c>
      <c r="D19" s="61">
        <v>49</v>
      </c>
      <c r="E19" s="61">
        <v>49</v>
      </c>
      <c r="F19" s="61">
        <v>46</v>
      </c>
      <c r="G19" s="61">
        <v>48</v>
      </c>
      <c r="H19" s="61">
        <v>48</v>
      </c>
      <c r="I19" s="61">
        <v>30</v>
      </c>
      <c r="J19" s="61">
        <v>42</v>
      </c>
      <c r="K19" s="61">
        <v>43</v>
      </c>
      <c r="L19" s="65">
        <v>46</v>
      </c>
    </row>
    <row r="20" spans="1:12" x14ac:dyDescent="0.25">
      <c r="A20" s="6" t="s">
        <v>4</v>
      </c>
      <c r="B20" s="61">
        <v>6</v>
      </c>
      <c r="C20" s="61">
        <v>5</v>
      </c>
      <c r="D20" s="61">
        <v>5</v>
      </c>
      <c r="E20" s="61">
        <v>5</v>
      </c>
      <c r="F20" s="61">
        <v>5</v>
      </c>
      <c r="G20" s="61">
        <v>5</v>
      </c>
      <c r="H20" s="61">
        <v>5</v>
      </c>
      <c r="I20" s="61">
        <v>1</v>
      </c>
      <c r="J20" s="61">
        <v>2</v>
      </c>
      <c r="K20" s="61">
        <v>3</v>
      </c>
      <c r="L20" s="65">
        <v>4</v>
      </c>
    </row>
    <row r="21" spans="1:12" ht="12.6" thickBot="1" x14ac:dyDescent="0.3">
      <c r="A21" s="47"/>
      <c r="B21" s="67">
        <f t="shared" ref="B21:L21" si="1">SUM(B15:B20)</f>
        <v>285</v>
      </c>
      <c r="C21" s="67">
        <f t="shared" si="1"/>
        <v>299</v>
      </c>
      <c r="D21" s="67">
        <f t="shared" si="1"/>
        <v>291</v>
      </c>
      <c r="E21" s="67">
        <f t="shared" si="1"/>
        <v>287</v>
      </c>
      <c r="F21" s="67">
        <f t="shared" si="1"/>
        <v>279</v>
      </c>
      <c r="G21" s="67">
        <f t="shared" si="1"/>
        <v>273</v>
      </c>
      <c r="H21" s="67">
        <f t="shared" si="1"/>
        <v>270</v>
      </c>
      <c r="I21" s="67">
        <f t="shared" si="1"/>
        <v>219</v>
      </c>
      <c r="J21" s="67">
        <f t="shared" si="1"/>
        <v>266</v>
      </c>
      <c r="K21" s="67">
        <f t="shared" si="1"/>
        <v>272</v>
      </c>
      <c r="L21" s="67">
        <f t="shared" si="1"/>
        <v>284</v>
      </c>
    </row>
    <row r="22" spans="1:12" s="82" customFormat="1" ht="12.6" thickBot="1" x14ac:dyDescent="0.3">
      <c r="A22" s="87" t="s">
        <v>40</v>
      </c>
      <c r="B22" s="84">
        <v>43709</v>
      </c>
      <c r="C22" s="83">
        <v>43739</v>
      </c>
      <c r="D22" s="84">
        <v>43770</v>
      </c>
      <c r="E22" s="83">
        <v>43800</v>
      </c>
      <c r="F22" s="84">
        <v>43831</v>
      </c>
      <c r="G22" s="83">
        <v>43862</v>
      </c>
      <c r="H22" s="84">
        <v>43891</v>
      </c>
      <c r="I22" s="83">
        <v>43922</v>
      </c>
      <c r="J22" s="84">
        <v>43952</v>
      </c>
      <c r="K22" s="83">
        <v>43983</v>
      </c>
      <c r="L22" s="85">
        <v>44013</v>
      </c>
    </row>
    <row r="23" spans="1:12" s="82" customFormat="1" x14ac:dyDescent="0.25">
      <c r="A23" s="86" t="s">
        <v>0</v>
      </c>
      <c r="B23" s="88">
        <v>132</v>
      </c>
      <c r="C23" s="88">
        <v>143</v>
      </c>
      <c r="D23" s="88">
        <v>150</v>
      </c>
      <c r="E23" s="88">
        <v>150</v>
      </c>
      <c r="F23" s="88">
        <v>148</v>
      </c>
      <c r="G23" s="88">
        <v>169</v>
      </c>
      <c r="H23" s="88">
        <v>166</v>
      </c>
      <c r="I23" s="88">
        <v>160</v>
      </c>
      <c r="J23" s="88">
        <v>157</v>
      </c>
      <c r="K23" s="88">
        <v>157</v>
      </c>
      <c r="L23" s="88">
        <v>156</v>
      </c>
    </row>
    <row r="24" spans="1:12" s="82" customFormat="1" x14ac:dyDescent="0.25">
      <c r="A24" s="86" t="s">
        <v>1</v>
      </c>
      <c r="B24" s="88">
        <v>24</v>
      </c>
      <c r="C24" s="88">
        <v>26</v>
      </c>
      <c r="D24" s="88">
        <v>24</v>
      </c>
      <c r="E24" s="88">
        <v>25</v>
      </c>
      <c r="F24" s="88">
        <v>27</v>
      </c>
      <c r="G24" s="88">
        <v>30</v>
      </c>
      <c r="H24" s="88">
        <v>28</v>
      </c>
      <c r="I24" s="88">
        <v>27</v>
      </c>
      <c r="J24" s="88">
        <v>26</v>
      </c>
      <c r="K24" s="88">
        <v>26</v>
      </c>
      <c r="L24" s="88">
        <v>26</v>
      </c>
    </row>
    <row r="25" spans="1:12" s="82" customFormat="1" x14ac:dyDescent="0.25">
      <c r="A25" s="86" t="s">
        <v>2</v>
      </c>
      <c r="B25" s="88">
        <v>31</v>
      </c>
      <c r="C25" s="88">
        <v>32</v>
      </c>
      <c r="D25" s="88">
        <v>33</v>
      </c>
      <c r="E25" s="88">
        <v>33</v>
      </c>
      <c r="F25" s="88">
        <v>35</v>
      </c>
      <c r="G25" s="88">
        <v>42</v>
      </c>
      <c r="H25" s="88">
        <v>40</v>
      </c>
      <c r="I25" s="88">
        <v>40</v>
      </c>
      <c r="J25" s="88">
        <v>40</v>
      </c>
      <c r="K25" s="88">
        <v>40</v>
      </c>
      <c r="L25" s="88">
        <v>40</v>
      </c>
    </row>
    <row r="26" spans="1:12" s="82" customFormat="1" x14ac:dyDescent="0.25">
      <c r="A26" s="86" t="s">
        <v>3</v>
      </c>
      <c r="B26" s="88">
        <v>30</v>
      </c>
      <c r="C26" s="88">
        <v>34</v>
      </c>
      <c r="D26" s="88">
        <v>35</v>
      </c>
      <c r="E26" s="88">
        <v>33</v>
      </c>
      <c r="F26" s="88">
        <v>33</v>
      </c>
      <c r="G26" s="88">
        <v>35</v>
      </c>
      <c r="H26" s="88">
        <v>32</v>
      </c>
      <c r="I26" s="88">
        <v>32</v>
      </c>
      <c r="J26" s="88">
        <v>32</v>
      </c>
      <c r="K26" s="88">
        <v>32</v>
      </c>
      <c r="L26" s="88">
        <v>32</v>
      </c>
    </row>
    <row r="27" spans="1:12" s="82" customFormat="1" x14ac:dyDescent="0.25">
      <c r="A27" s="86" t="s">
        <v>5</v>
      </c>
      <c r="B27" s="88">
        <v>12</v>
      </c>
      <c r="C27" s="88">
        <v>13</v>
      </c>
      <c r="D27" s="88">
        <v>19</v>
      </c>
      <c r="E27" s="88">
        <v>20</v>
      </c>
      <c r="F27" s="88">
        <v>18</v>
      </c>
      <c r="G27" s="88">
        <v>18</v>
      </c>
      <c r="H27" s="88">
        <v>17</v>
      </c>
      <c r="I27" s="88">
        <v>17</v>
      </c>
      <c r="J27" s="88">
        <v>17</v>
      </c>
      <c r="K27" s="88">
        <v>19</v>
      </c>
      <c r="L27" s="88">
        <v>19</v>
      </c>
    </row>
    <row r="28" spans="1:12" s="82" customFormat="1" x14ac:dyDescent="0.25">
      <c r="A28" s="86" t="s">
        <v>4</v>
      </c>
      <c r="B28" s="88">
        <v>1</v>
      </c>
      <c r="C28" s="88">
        <v>1</v>
      </c>
      <c r="D28" s="88">
        <v>1</v>
      </c>
      <c r="E28" s="88">
        <v>1</v>
      </c>
      <c r="F28" s="88">
        <v>1</v>
      </c>
      <c r="G28" s="88">
        <v>1</v>
      </c>
      <c r="H28" s="88">
        <v>1</v>
      </c>
      <c r="I28" s="88">
        <v>1</v>
      </c>
      <c r="J28" s="88">
        <v>1</v>
      </c>
      <c r="K28" s="88">
        <v>1</v>
      </c>
      <c r="L28" s="88">
        <v>1</v>
      </c>
    </row>
    <row r="29" spans="1:12" s="82" customFormat="1" ht="12.6" thickBot="1" x14ac:dyDescent="0.3">
      <c r="A29" s="86"/>
      <c r="B29" s="88">
        <v>230</v>
      </c>
      <c r="C29" s="88">
        <v>249</v>
      </c>
      <c r="D29" s="88">
        <v>262</v>
      </c>
      <c r="E29" s="88">
        <v>262</v>
      </c>
      <c r="F29" s="88">
        <v>262</v>
      </c>
      <c r="G29" s="88">
        <v>295</v>
      </c>
      <c r="H29" s="88">
        <v>284</v>
      </c>
      <c r="I29" s="88">
        <v>277</v>
      </c>
      <c r="J29" s="88">
        <v>273</v>
      </c>
      <c r="K29" s="88">
        <v>275</v>
      </c>
      <c r="L29" s="88">
        <v>274</v>
      </c>
    </row>
    <row r="30" spans="1:12" ht="12.6" thickBot="1" x14ac:dyDescent="0.3">
      <c r="A30" s="15" t="s">
        <v>45</v>
      </c>
      <c r="B30" s="12">
        <v>44075</v>
      </c>
      <c r="C30" s="10">
        <v>44105</v>
      </c>
      <c r="D30" s="10">
        <v>44136</v>
      </c>
      <c r="E30" s="10">
        <v>44166</v>
      </c>
      <c r="F30" s="10">
        <v>44197</v>
      </c>
      <c r="G30" s="10">
        <v>44228</v>
      </c>
      <c r="H30" s="10">
        <v>44256</v>
      </c>
      <c r="I30" s="10">
        <v>44287</v>
      </c>
      <c r="J30" s="10">
        <v>44317</v>
      </c>
      <c r="K30" s="10">
        <v>44348</v>
      </c>
      <c r="L30" s="11">
        <v>44378</v>
      </c>
    </row>
    <row r="31" spans="1:12" x14ac:dyDescent="0.25">
      <c r="A31" s="86" t="s">
        <v>0</v>
      </c>
      <c r="B31" s="63">
        <v>126</v>
      </c>
      <c r="C31" s="63">
        <v>139</v>
      </c>
      <c r="D31" s="63">
        <v>143</v>
      </c>
      <c r="E31" s="63">
        <v>148</v>
      </c>
      <c r="F31" s="63">
        <v>149</v>
      </c>
      <c r="G31" s="63">
        <v>166</v>
      </c>
      <c r="H31" s="63">
        <v>167</v>
      </c>
      <c r="I31" s="63">
        <v>161</v>
      </c>
      <c r="J31" s="63"/>
      <c r="K31" s="63"/>
      <c r="L31" s="64"/>
    </row>
    <row r="32" spans="1:12" x14ac:dyDescent="0.25">
      <c r="A32" s="86" t="s">
        <v>5</v>
      </c>
      <c r="B32" s="61">
        <v>20</v>
      </c>
      <c r="C32" s="61">
        <v>22</v>
      </c>
      <c r="D32" s="61">
        <v>25</v>
      </c>
      <c r="E32" s="61">
        <v>30</v>
      </c>
      <c r="F32" s="61">
        <v>30</v>
      </c>
      <c r="G32" s="61">
        <v>38</v>
      </c>
      <c r="H32" s="61">
        <v>38</v>
      </c>
      <c r="I32" s="61">
        <v>38</v>
      </c>
      <c r="J32" s="61"/>
      <c r="K32" s="61"/>
      <c r="L32" s="65"/>
    </row>
    <row r="33" spans="1:12" x14ac:dyDescent="0.25">
      <c r="A33" s="86" t="s">
        <v>3</v>
      </c>
      <c r="B33" s="61">
        <v>24</v>
      </c>
      <c r="C33" s="61">
        <v>27</v>
      </c>
      <c r="D33" s="61">
        <v>26</v>
      </c>
      <c r="E33" s="61">
        <v>24</v>
      </c>
      <c r="F33" s="61">
        <v>23</v>
      </c>
      <c r="G33" s="61">
        <v>24</v>
      </c>
      <c r="H33" s="61">
        <v>23</v>
      </c>
      <c r="I33" s="61">
        <v>22</v>
      </c>
      <c r="J33" s="61"/>
      <c r="K33" s="61"/>
      <c r="L33" s="65"/>
    </row>
    <row r="34" spans="1:12" x14ac:dyDescent="0.25">
      <c r="A34" s="86" t="s">
        <v>2</v>
      </c>
      <c r="B34" s="61">
        <v>38</v>
      </c>
      <c r="C34" s="61">
        <v>46</v>
      </c>
      <c r="D34" s="61">
        <v>45</v>
      </c>
      <c r="E34" s="61">
        <v>50</v>
      </c>
      <c r="F34" s="61">
        <v>50</v>
      </c>
      <c r="G34" s="61">
        <v>54</v>
      </c>
      <c r="H34" s="61">
        <v>53</v>
      </c>
      <c r="I34" s="61">
        <v>50</v>
      </c>
      <c r="J34" s="61"/>
      <c r="K34" s="61"/>
      <c r="L34" s="65"/>
    </row>
    <row r="35" spans="1:12" x14ac:dyDescent="0.25">
      <c r="A35" s="86" t="s">
        <v>4</v>
      </c>
      <c r="B35" s="61">
        <v>2</v>
      </c>
      <c r="C35" s="61">
        <v>2</v>
      </c>
      <c r="D35" s="61">
        <v>2</v>
      </c>
      <c r="E35" s="61">
        <v>2</v>
      </c>
      <c r="F35" s="61">
        <v>2</v>
      </c>
      <c r="G35" s="61">
        <v>2</v>
      </c>
      <c r="H35" s="61">
        <v>2</v>
      </c>
      <c r="I35" s="61">
        <v>2</v>
      </c>
      <c r="J35" s="61"/>
      <c r="K35" s="61"/>
      <c r="L35" s="65"/>
    </row>
    <row r="36" spans="1:12" x14ac:dyDescent="0.25">
      <c r="A36" s="86" t="s">
        <v>1</v>
      </c>
      <c r="B36" s="61">
        <v>26</v>
      </c>
      <c r="C36" s="61">
        <v>29</v>
      </c>
      <c r="D36" s="61">
        <v>31</v>
      </c>
      <c r="E36" s="61">
        <v>34</v>
      </c>
      <c r="F36" s="61">
        <v>35</v>
      </c>
      <c r="G36" s="61">
        <v>43</v>
      </c>
      <c r="H36" s="61">
        <v>42</v>
      </c>
      <c r="I36" s="61">
        <v>41</v>
      </c>
      <c r="J36" s="61"/>
      <c r="K36" s="61"/>
      <c r="L36" s="65"/>
    </row>
    <row r="37" spans="1:12" ht="12.6" thickBot="1" x14ac:dyDescent="0.3">
      <c r="A37" s="104"/>
      <c r="B37" s="112">
        <f t="shared" ref="B37" si="2">SUM(B31:B36)</f>
        <v>236</v>
      </c>
      <c r="C37" s="112">
        <f t="shared" ref="C37" si="3">SUM(C31:C36)</f>
        <v>265</v>
      </c>
      <c r="D37" s="112">
        <f t="shared" ref="D37" si="4">SUM(D31:D36)</f>
        <v>272</v>
      </c>
      <c r="E37" s="112">
        <f t="shared" ref="E37" si="5">SUM(E31:E36)</f>
        <v>288</v>
      </c>
      <c r="F37" s="112">
        <f t="shared" ref="F37" si="6">SUM(F31:F36)</f>
        <v>289</v>
      </c>
      <c r="G37" s="112">
        <f t="shared" ref="G37" si="7">SUM(G31:G36)</f>
        <v>327</v>
      </c>
      <c r="H37" s="112">
        <f t="shared" ref="H37" si="8">SUM(H31:H36)</f>
        <v>325</v>
      </c>
      <c r="I37" s="112">
        <f t="shared" ref="I37" si="9">SUM(I31:I36)</f>
        <v>314</v>
      </c>
      <c r="J37" s="62">
        <f t="shared" ref="J37" si="10">SUM(J31:J36)</f>
        <v>0</v>
      </c>
      <c r="K37" s="62">
        <f t="shared" ref="K37" si="11">SUM(K31:K36)</f>
        <v>0</v>
      </c>
      <c r="L37" s="62">
        <f t="shared" ref="L37" si="12">SUM(L31:L36)</f>
        <v>0</v>
      </c>
    </row>
    <row r="39" spans="1:12" x14ac:dyDescent="0.25">
      <c r="A39" s="68"/>
      <c r="B39" s="67"/>
      <c r="C39" s="67"/>
      <c r="D39" s="67"/>
      <c r="E39" s="67"/>
      <c r="F39" s="67"/>
      <c r="G39" s="67"/>
      <c r="H39" s="67"/>
      <c r="I39" s="67"/>
      <c r="J39" s="67"/>
      <c r="K39" s="67"/>
      <c r="L39" s="67"/>
    </row>
    <row r="40" spans="1:12" x14ac:dyDescent="0.25">
      <c r="A40" s="38" t="s">
        <v>6</v>
      </c>
    </row>
    <row r="41" spans="1:12" x14ac:dyDescent="0.25">
      <c r="A41" s="113" t="s">
        <v>46</v>
      </c>
      <c r="B41" s="61"/>
      <c r="C41" s="61"/>
      <c r="D41" s="61"/>
      <c r="E41" s="61"/>
      <c r="F41" s="61"/>
      <c r="G41" s="61"/>
      <c r="H41" s="61"/>
    </row>
    <row r="42" spans="1:12" x14ac:dyDescent="0.25">
      <c r="A42" s="69"/>
      <c r="B42" s="61"/>
      <c r="C42" s="61"/>
      <c r="D42" s="61"/>
      <c r="E42" s="61"/>
      <c r="F42" s="61"/>
      <c r="G42" s="61"/>
      <c r="H42" s="61"/>
    </row>
    <row r="43" spans="1:12" x14ac:dyDescent="0.25">
      <c r="A43" s="69"/>
      <c r="B43" s="61"/>
      <c r="C43" s="61"/>
      <c r="D43" s="61"/>
      <c r="E43" s="61"/>
      <c r="F43" s="61"/>
      <c r="G43" s="61"/>
      <c r="H43" s="61"/>
    </row>
    <row r="44" spans="1:12" x14ac:dyDescent="0.25">
      <c r="A44" s="69"/>
      <c r="B44" s="61"/>
      <c r="C44" s="61"/>
      <c r="D44" s="61"/>
      <c r="E44" s="61"/>
      <c r="F44" s="61"/>
      <c r="G44" s="61"/>
      <c r="H44" s="61"/>
    </row>
    <row r="45" spans="1:12" x14ac:dyDescent="0.25">
      <c r="A45" s="69"/>
      <c r="B45" s="61"/>
      <c r="C45" s="61"/>
      <c r="D45" s="61"/>
      <c r="E45" s="61"/>
      <c r="F45" s="61"/>
      <c r="G45" s="61"/>
      <c r="H45" s="61"/>
    </row>
    <row r="46" spans="1:12" x14ac:dyDescent="0.25">
      <c r="A46" s="69"/>
      <c r="B46" s="61"/>
      <c r="C46" s="61"/>
      <c r="D46" s="61"/>
      <c r="E46" s="61"/>
      <c r="F46" s="61"/>
      <c r="G46" s="61"/>
      <c r="H46" s="6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A9E14-C7C8-46DF-B80E-955B0614A908}">
  <sheetPr codeName="Blad7"/>
  <dimension ref="A3:L53"/>
  <sheetViews>
    <sheetView tabSelected="1" workbookViewId="0">
      <selection activeCell="A52" sqref="A52"/>
    </sheetView>
  </sheetViews>
  <sheetFormatPr defaultRowHeight="12" x14ac:dyDescent="0.25"/>
  <cols>
    <col min="1" max="1" width="25.33203125" style="1" customWidth="1"/>
    <col min="2" max="16384" width="8.88671875" style="1"/>
  </cols>
  <sheetData>
    <row r="3" spans="1:12" x14ac:dyDescent="0.25">
      <c r="A3" s="4" t="s">
        <v>42</v>
      </c>
    </row>
    <row r="4" spans="1:12" x14ac:dyDescent="0.25">
      <c r="A4" s="4" t="s">
        <v>8</v>
      </c>
    </row>
    <row r="5" spans="1:12" ht="12.6" thickBot="1" x14ac:dyDescent="0.3"/>
    <row r="6" spans="1:12" ht="12.6" thickBot="1" x14ac:dyDescent="0.3">
      <c r="A6" s="15" t="s">
        <v>37</v>
      </c>
      <c r="B6" s="12">
        <v>42979</v>
      </c>
      <c r="C6" s="10">
        <v>43009</v>
      </c>
      <c r="D6" s="12">
        <v>43040</v>
      </c>
      <c r="E6" s="10">
        <v>43070</v>
      </c>
      <c r="F6" s="12">
        <v>43101</v>
      </c>
      <c r="G6" s="10">
        <v>43132</v>
      </c>
      <c r="H6" s="12">
        <v>43160</v>
      </c>
      <c r="I6" s="10">
        <v>43191</v>
      </c>
      <c r="J6" s="12">
        <v>43221</v>
      </c>
      <c r="K6" s="10">
        <v>43252</v>
      </c>
      <c r="L6" s="45">
        <v>43282</v>
      </c>
    </row>
    <row r="7" spans="1:12" x14ac:dyDescent="0.25">
      <c r="A7" s="16" t="s">
        <v>0</v>
      </c>
      <c r="B7" s="70">
        <v>10</v>
      </c>
      <c r="C7" s="71">
        <v>10</v>
      </c>
      <c r="D7" s="71">
        <v>11</v>
      </c>
      <c r="E7" s="71">
        <v>11</v>
      </c>
      <c r="F7" s="71">
        <v>11</v>
      </c>
      <c r="G7" s="71">
        <v>11</v>
      </c>
      <c r="H7" s="71">
        <v>11</v>
      </c>
      <c r="I7" s="71">
        <v>11</v>
      </c>
      <c r="J7" s="71">
        <v>11</v>
      </c>
      <c r="K7" s="71">
        <v>11</v>
      </c>
      <c r="L7" s="72">
        <v>10</v>
      </c>
    </row>
    <row r="8" spans="1:12" x14ac:dyDescent="0.25">
      <c r="A8" s="6" t="s">
        <v>1</v>
      </c>
      <c r="B8" s="73">
        <v>4</v>
      </c>
      <c r="C8" s="74">
        <v>4</v>
      </c>
      <c r="D8" s="74">
        <v>4</v>
      </c>
      <c r="E8" s="74">
        <v>5</v>
      </c>
      <c r="F8" s="74">
        <v>5</v>
      </c>
      <c r="G8" s="74">
        <v>5</v>
      </c>
      <c r="H8" s="74">
        <v>5</v>
      </c>
      <c r="I8" s="74">
        <v>4</v>
      </c>
      <c r="J8" s="74">
        <v>4</v>
      </c>
      <c r="K8" s="74">
        <v>4</v>
      </c>
      <c r="L8" s="75">
        <v>4</v>
      </c>
    </row>
    <row r="9" spans="1:12" x14ac:dyDescent="0.25">
      <c r="A9" s="6" t="s">
        <v>2</v>
      </c>
      <c r="B9" s="73">
        <v>3</v>
      </c>
      <c r="C9" s="74">
        <v>3</v>
      </c>
      <c r="D9" s="74">
        <v>3</v>
      </c>
      <c r="E9" s="74">
        <v>2</v>
      </c>
      <c r="F9" s="74">
        <v>2</v>
      </c>
      <c r="G9" s="74">
        <v>2</v>
      </c>
      <c r="H9" s="74">
        <v>2</v>
      </c>
      <c r="I9" s="74">
        <v>2</v>
      </c>
      <c r="J9" s="74">
        <v>3</v>
      </c>
      <c r="K9" s="74">
        <v>3</v>
      </c>
      <c r="L9" s="75">
        <v>3</v>
      </c>
    </row>
    <row r="10" spans="1:12" x14ac:dyDescent="0.25">
      <c r="A10" s="6" t="s">
        <v>3</v>
      </c>
      <c r="B10" s="73">
        <v>4</v>
      </c>
      <c r="C10" s="74">
        <v>4</v>
      </c>
      <c r="D10" s="74">
        <v>4</v>
      </c>
      <c r="E10" s="74">
        <v>4</v>
      </c>
      <c r="F10" s="74">
        <v>4</v>
      </c>
      <c r="G10" s="74">
        <v>4</v>
      </c>
      <c r="H10" s="74">
        <v>4</v>
      </c>
      <c r="I10" s="74">
        <v>4</v>
      </c>
      <c r="J10" s="74">
        <v>4</v>
      </c>
      <c r="K10" s="74">
        <v>4</v>
      </c>
      <c r="L10" s="75">
        <v>4</v>
      </c>
    </row>
    <row r="11" spans="1:12" x14ac:dyDescent="0.25">
      <c r="A11" s="6" t="s">
        <v>5</v>
      </c>
      <c r="B11" s="73">
        <v>1</v>
      </c>
      <c r="C11" s="74">
        <v>1</v>
      </c>
      <c r="D11" s="74">
        <v>1</v>
      </c>
      <c r="E11" s="74">
        <v>1</v>
      </c>
      <c r="F11" s="74">
        <v>1</v>
      </c>
      <c r="G11" s="74">
        <v>1</v>
      </c>
      <c r="H11" s="74">
        <v>1</v>
      </c>
      <c r="I11" s="74">
        <v>1</v>
      </c>
      <c r="J11" s="74">
        <v>1</v>
      </c>
      <c r="K11" s="74">
        <v>1</v>
      </c>
      <c r="L11" s="75">
        <v>1</v>
      </c>
    </row>
    <row r="12" spans="1:12" ht="12.6" thickBot="1" x14ac:dyDescent="0.3">
      <c r="A12" s="7" t="s">
        <v>4</v>
      </c>
      <c r="B12" s="73">
        <v>2</v>
      </c>
      <c r="C12" s="74">
        <v>2</v>
      </c>
      <c r="D12" s="74">
        <v>2</v>
      </c>
      <c r="E12" s="74">
        <v>3</v>
      </c>
      <c r="F12" s="74">
        <v>3</v>
      </c>
      <c r="G12" s="74">
        <v>3</v>
      </c>
      <c r="H12" s="74">
        <v>3</v>
      </c>
      <c r="I12" s="74">
        <v>3</v>
      </c>
      <c r="J12" s="74">
        <v>2</v>
      </c>
      <c r="K12" s="74">
        <v>2</v>
      </c>
      <c r="L12" s="75">
        <v>2</v>
      </c>
    </row>
    <row r="13" spans="1:12" ht="12.6" thickBot="1" x14ac:dyDescent="0.3">
      <c r="A13" s="48" t="s">
        <v>43</v>
      </c>
      <c r="B13" s="76">
        <f>SUM(B7:B12)</f>
        <v>24</v>
      </c>
      <c r="C13" s="77">
        <f t="shared" ref="C13:L13" si="0">SUM(C7:C12)</f>
        <v>24</v>
      </c>
      <c r="D13" s="77">
        <f t="shared" si="0"/>
        <v>25</v>
      </c>
      <c r="E13" s="77">
        <f t="shared" si="0"/>
        <v>26</v>
      </c>
      <c r="F13" s="77">
        <f t="shared" si="0"/>
        <v>26</v>
      </c>
      <c r="G13" s="77">
        <f t="shared" si="0"/>
        <v>26</v>
      </c>
      <c r="H13" s="77">
        <f t="shared" si="0"/>
        <v>26</v>
      </c>
      <c r="I13" s="77">
        <f t="shared" si="0"/>
        <v>25</v>
      </c>
      <c r="J13" s="77">
        <f t="shared" si="0"/>
        <v>25</v>
      </c>
      <c r="K13" s="77">
        <f t="shared" si="0"/>
        <v>25</v>
      </c>
      <c r="L13" s="78">
        <f t="shared" si="0"/>
        <v>24</v>
      </c>
    </row>
    <row r="14" spans="1:12" ht="12.6" thickBot="1" x14ac:dyDescent="0.3">
      <c r="A14" s="15" t="s">
        <v>39</v>
      </c>
      <c r="B14" s="12">
        <v>43344</v>
      </c>
      <c r="C14" s="10">
        <v>43374</v>
      </c>
      <c r="D14" s="12">
        <v>43405</v>
      </c>
      <c r="E14" s="10">
        <v>43435</v>
      </c>
      <c r="F14" s="12">
        <v>43466</v>
      </c>
      <c r="G14" s="10">
        <v>43497</v>
      </c>
      <c r="H14" s="12">
        <v>43525</v>
      </c>
      <c r="I14" s="10">
        <v>43556</v>
      </c>
      <c r="J14" s="12">
        <v>43586</v>
      </c>
      <c r="K14" s="10">
        <v>43617</v>
      </c>
      <c r="L14" s="45">
        <v>43647</v>
      </c>
    </row>
    <row r="15" spans="1:12" x14ac:dyDescent="0.25">
      <c r="A15" s="16" t="s">
        <v>0</v>
      </c>
      <c r="B15" s="70">
        <v>12</v>
      </c>
      <c r="C15" s="71">
        <v>12</v>
      </c>
      <c r="D15" s="71">
        <v>12</v>
      </c>
      <c r="E15" s="71">
        <v>12</v>
      </c>
      <c r="F15" s="71">
        <v>12</v>
      </c>
      <c r="G15" s="71">
        <v>12</v>
      </c>
      <c r="H15" s="71">
        <v>12</v>
      </c>
      <c r="I15" s="71">
        <v>13</v>
      </c>
      <c r="J15" s="71">
        <v>13</v>
      </c>
      <c r="K15" s="71">
        <v>12</v>
      </c>
      <c r="L15" s="72">
        <v>12</v>
      </c>
    </row>
    <row r="16" spans="1:12" x14ac:dyDescent="0.25">
      <c r="A16" s="6" t="s">
        <v>1</v>
      </c>
      <c r="B16" s="73">
        <v>4</v>
      </c>
      <c r="C16" s="74">
        <v>4</v>
      </c>
      <c r="D16" s="74">
        <v>4</v>
      </c>
      <c r="E16" s="74">
        <v>4</v>
      </c>
      <c r="F16" s="74">
        <v>4</v>
      </c>
      <c r="G16" s="74">
        <v>4</v>
      </c>
      <c r="H16" s="74">
        <v>4</v>
      </c>
      <c r="I16" s="74">
        <v>4</v>
      </c>
      <c r="J16" s="74">
        <v>4</v>
      </c>
      <c r="K16" s="74">
        <v>4</v>
      </c>
      <c r="L16" s="75">
        <v>4</v>
      </c>
    </row>
    <row r="17" spans="1:12" x14ac:dyDescent="0.25">
      <c r="A17" s="6" t="s">
        <v>2</v>
      </c>
      <c r="B17" s="73">
        <v>5</v>
      </c>
      <c r="C17" s="74">
        <v>5</v>
      </c>
      <c r="D17" s="74">
        <v>5</v>
      </c>
      <c r="E17" s="74">
        <v>5</v>
      </c>
      <c r="F17" s="74">
        <v>5</v>
      </c>
      <c r="G17" s="74">
        <v>5</v>
      </c>
      <c r="H17" s="74">
        <v>5</v>
      </c>
      <c r="I17" s="74">
        <v>3</v>
      </c>
      <c r="J17" s="74">
        <v>3</v>
      </c>
      <c r="K17" s="74">
        <v>4</v>
      </c>
      <c r="L17" s="75">
        <v>5</v>
      </c>
    </row>
    <row r="18" spans="1:12" x14ac:dyDescent="0.25">
      <c r="A18" s="6" t="s">
        <v>3</v>
      </c>
      <c r="B18" s="73">
        <v>3</v>
      </c>
      <c r="C18" s="74">
        <v>4</v>
      </c>
      <c r="D18" s="74">
        <v>4</v>
      </c>
      <c r="E18" s="74">
        <v>4</v>
      </c>
      <c r="F18" s="74">
        <v>4</v>
      </c>
      <c r="G18" s="74">
        <v>4</v>
      </c>
      <c r="H18" s="74">
        <v>4</v>
      </c>
      <c r="I18" s="74">
        <v>3</v>
      </c>
      <c r="J18" s="74">
        <v>3</v>
      </c>
      <c r="K18" s="74">
        <v>3</v>
      </c>
      <c r="L18" s="75">
        <v>3</v>
      </c>
    </row>
    <row r="19" spans="1:12" x14ac:dyDescent="0.25">
      <c r="A19" s="6" t="s">
        <v>5</v>
      </c>
      <c r="B19" s="73">
        <v>3</v>
      </c>
      <c r="C19" s="74">
        <v>3</v>
      </c>
      <c r="D19" s="74">
        <v>3</v>
      </c>
      <c r="E19" s="74">
        <v>3</v>
      </c>
      <c r="F19" s="74">
        <v>3</v>
      </c>
      <c r="G19" s="74">
        <v>3</v>
      </c>
      <c r="H19" s="74">
        <v>3</v>
      </c>
      <c r="I19" s="74">
        <v>3</v>
      </c>
      <c r="J19" s="74">
        <v>3</v>
      </c>
      <c r="K19" s="74">
        <v>3</v>
      </c>
      <c r="L19" s="75">
        <v>3</v>
      </c>
    </row>
    <row r="20" spans="1:12" x14ac:dyDescent="0.25">
      <c r="A20" s="6" t="s">
        <v>4</v>
      </c>
      <c r="B20" s="73">
        <v>2</v>
      </c>
      <c r="C20" s="74">
        <v>2</v>
      </c>
      <c r="D20" s="74">
        <v>2</v>
      </c>
      <c r="E20" s="74">
        <v>2</v>
      </c>
      <c r="F20" s="74">
        <v>2</v>
      </c>
      <c r="G20" s="74">
        <v>2</v>
      </c>
      <c r="H20" s="74">
        <v>2</v>
      </c>
      <c r="I20" s="74">
        <v>1</v>
      </c>
      <c r="J20" s="74">
        <v>2</v>
      </c>
      <c r="K20" s="74">
        <v>2</v>
      </c>
      <c r="L20" s="75">
        <v>2</v>
      </c>
    </row>
    <row r="21" spans="1:12" ht="12.6" thickBot="1" x14ac:dyDescent="0.3">
      <c r="A21" s="48" t="s">
        <v>43</v>
      </c>
      <c r="B21" s="76">
        <f>SUM(B15:B20)</f>
        <v>29</v>
      </c>
      <c r="C21" s="77">
        <f t="shared" ref="C21:L21" si="1">SUM(C15:C20)</f>
        <v>30</v>
      </c>
      <c r="D21" s="77">
        <f t="shared" si="1"/>
        <v>30</v>
      </c>
      <c r="E21" s="77">
        <f t="shared" si="1"/>
        <v>30</v>
      </c>
      <c r="F21" s="77">
        <f t="shared" si="1"/>
        <v>30</v>
      </c>
      <c r="G21" s="77">
        <f t="shared" si="1"/>
        <v>30</v>
      </c>
      <c r="H21" s="77">
        <f t="shared" si="1"/>
        <v>30</v>
      </c>
      <c r="I21" s="77">
        <f t="shared" si="1"/>
        <v>27</v>
      </c>
      <c r="J21" s="77">
        <f t="shared" si="1"/>
        <v>28</v>
      </c>
      <c r="K21" s="77">
        <f t="shared" si="1"/>
        <v>28</v>
      </c>
      <c r="L21" s="78">
        <f t="shared" si="1"/>
        <v>29</v>
      </c>
    </row>
    <row r="22" spans="1:12" ht="12.6" thickBot="1" x14ac:dyDescent="0.3">
      <c r="A22" s="15" t="s">
        <v>40</v>
      </c>
      <c r="B22" s="12">
        <v>43709</v>
      </c>
      <c r="C22" s="10">
        <v>43739</v>
      </c>
      <c r="D22" s="12">
        <v>43770</v>
      </c>
      <c r="E22" s="10">
        <v>43800</v>
      </c>
      <c r="F22" s="12">
        <v>43831</v>
      </c>
      <c r="G22" s="10">
        <v>43862</v>
      </c>
      <c r="H22" s="12">
        <v>43891</v>
      </c>
      <c r="I22" s="10">
        <v>43922</v>
      </c>
      <c r="J22" s="12">
        <v>43952</v>
      </c>
      <c r="K22" s="10">
        <v>43983</v>
      </c>
      <c r="L22" s="45">
        <v>44013</v>
      </c>
    </row>
    <row r="23" spans="1:12" x14ac:dyDescent="0.25">
      <c r="A23" s="16" t="s">
        <v>0</v>
      </c>
      <c r="B23" s="70">
        <v>11</v>
      </c>
      <c r="C23" s="71">
        <v>11</v>
      </c>
      <c r="D23" s="71">
        <v>11</v>
      </c>
      <c r="E23" s="71">
        <v>10</v>
      </c>
      <c r="F23" s="71">
        <v>10</v>
      </c>
      <c r="G23" s="71">
        <v>10</v>
      </c>
      <c r="H23" s="71">
        <v>10</v>
      </c>
      <c r="I23" s="71">
        <v>10</v>
      </c>
      <c r="J23" s="71">
        <v>10</v>
      </c>
      <c r="K23" s="71">
        <v>10</v>
      </c>
      <c r="L23" s="72">
        <v>10</v>
      </c>
    </row>
    <row r="24" spans="1:12" x14ac:dyDescent="0.25">
      <c r="A24" s="6" t="s">
        <v>1</v>
      </c>
      <c r="B24" s="73">
        <v>5</v>
      </c>
      <c r="C24" s="74">
        <v>5</v>
      </c>
      <c r="D24" s="74">
        <v>5</v>
      </c>
      <c r="E24" s="74">
        <v>6</v>
      </c>
      <c r="F24" s="74">
        <v>7</v>
      </c>
      <c r="G24" s="74">
        <v>7</v>
      </c>
      <c r="H24" s="74">
        <v>7</v>
      </c>
      <c r="I24" s="74">
        <v>7</v>
      </c>
      <c r="J24" s="74">
        <v>7</v>
      </c>
      <c r="K24" s="74">
        <v>7</v>
      </c>
      <c r="L24" s="75">
        <v>7</v>
      </c>
    </row>
    <row r="25" spans="1:12" x14ac:dyDescent="0.25">
      <c r="A25" s="6" t="s">
        <v>2</v>
      </c>
      <c r="B25" s="73">
        <v>5</v>
      </c>
      <c r="C25" s="74">
        <v>6</v>
      </c>
      <c r="D25" s="74">
        <v>6</v>
      </c>
      <c r="E25" s="74">
        <v>6</v>
      </c>
      <c r="F25" s="74">
        <v>6</v>
      </c>
      <c r="G25" s="74">
        <v>7</v>
      </c>
      <c r="H25" s="74">
        <v>7</v>
      </c>
      <c r="I25" s="74">
        <v>7</v>
      </c>
      <c r="J25" s="74">
        <v>7</v>
      </c>
      <c r="K25" s="74">
        <v>7</v>
      </c>
      <c r="L25" s="75">
        <v>7</v>
      </c>
    </row>
    <row r="26" spans="1:12" x14ac:dyDescent="0.25">
      <c r="A26" s="6" t="s">
        <v>3</v>
      </c>
      <c r="B26" s="73">
        <v>3</v>
      </c>
      <c r="C26" s="74">
        <v>4</v>
      </c>
      <c r="D26" s="74">
        <v>4</v>
      </c>
      <c r="E26" s="74">
        <v>4</v>
      </c>
      <c r="F26" s="74">
        <v>4</v>
      </c>
      <c r="G26" s="74">
        <v>4</v>
      </c>
      <c r="H26" s="74">
        <v>4</v>
      </c>
      <c r="I26" s="74">
        <v>4</v>
      </c>
      <c r="J26" s="74">
        <v>4</v>
      </c>
      <c r="K26" s="74">
        <v>4</v>
      </c>
      <c r="L26" s="75">
        <v>4</v>
      </c>
    </row>
    <row r="27" spans="1:12" x14ac:dyDescent="0.25">
      <c r="A27" s="6" t="s">
        <v>5</v>
      </c>
      <c r="B27" s="73">
        <v>2</v>
      </c>
      <c r="C27" s="74">
        <v>2</v>
      </c>
      <c r="D27" s="74">
        <v>2</v>
      </c>
      <c r="E27" s="74">
        <v>2</v>
      </c>
      <c r="F27" s="74">
        <v>2</v>
      </c>
      <c r="G27" s="74">
        <v>2</v>
      </c>
      <c r="H27" s="74">
        <v>2</v>
      </c>
      <c r="I27" s="74">
        <v>2</v>
      </c>
      <c r="J27" s="74">
        <v>2</v>
      </c>
      <c r="K27" s="74">
        <v>2</v>
      </c>
      <c r="L27" s="75">
        <v>2</v>
      </c>
    </row>
    <row r="28" spans="1:12" x14ac:dyDescent="0.25">
      <c r="A28" s="17" t="s">
        <v>4</v>
      </c>
      <c r="B28" s="73">
        <v>1</v>
      </c>
      <c r="C28" s="74">
        <v>1</v>
      </c>
      <c r="D28" s="74">
        <v>1</v>
      </c>
      <c r="E28" s="74">
        <v>1</v>
      </c>
      <c r="F28" s="74">
        <v>1</v>
      </c>
      <c r="G28" s="74">
        <v>1</v>
      </c>
      <c r="H28" s="74">
        <v>1</v>
      </c>
      <c r="I28" s="74">
        <v>1</v>
      </c>
      <c r="J28" s="74">
        <v>1</v>
      </c>
      <c r="K28" s="74">
        <v>1</v>
      </c>
      <c r="L28" s="75">
        <v>1</v>
      </c>
    </row>
    <row r="29" spans="1:12" ht="12.6" thickBot="1" x14ac:dyDescent="0.3">
      <c r="A29" s="48" t="s">
        <v>43</v>
      </c>
      <c r="B29" s="79">
        <f>SUM(B23:B28)</f>
        <v>27</v>
      </c>
      <c r="C29" s="80">
        <f t="shared" ref="C29:L29" si="2">SUM(C23:C28)</f>
        <v>29</v>
      </c>
      <c r="D29" s="80">
        <f t="shared" si="2"/>
        <v>29</v>
      </c>
      <c r="E29" s="80">
        <f t="shared" si="2"/>
        <v>29</v>
      </c>
      <c r="F29" s="80">
        <f t="shared" si="2"/>
        <v>30</v>
      </c>
      <c r="G29" s="80">
        <f t="shared" si="2"/>
        <v>31</v>
      </c>
      <c r="H29" s="80">
        <f t="shared" si="2"/>
        <v>31</v>
      </c>
      <c r="I29" s="80">
        <f t="shared" si="2"/>
        <v>31</v>
      </c>
      <c r="J29" s="80">
        <f t="shared" si="2"/>
        <v>31</v>
      </c>
      <c r="K29" s="80">
        <f t="shared" si="2"/>
        <v>31</v>
      </c>
      <c r="L29" s="81">
        <f t="shared" si="2"/>
        <v>31</v>
      </c>
    </row>
    <row r="30" spans="1:12" ht="12.6" thickBot="1" x14ac:dyDescent="0.3">
      <c r="A30" s="15" t="s">
        <v>45</v>
      </c>
      <c r="B30" s="12">
        <v>44075</v>
      </c>
      <c r="C30" s="10">
        <v>44105</v>
      </c>
      <c r="D30" s="10">
        <v>44136</v>
      </c>
      <c r="E30" s="10">
        <v>44166</v>
      </c>
      <c r="F30" s="10">
        <v>44197</v>
      </c>
      <c r="G30" s="10">
        <v>44228</v>
      </c>
      <c r="H30" s="10">
        <v>44256</v>
      </c>
      <c r="I30" s="10">
        <v>44287</v>
      </c>
      <c r="J30" s="10">
        <v>44317</v>
      </c>
      <c r="K30" s="10">
        <v>44348</v>
      </c>
      <c r="L30" s="11">
        <v>44378</v>
      </c>
    </row>
    <row r="31" spans="1:12" x14ac:dyDescent="0.25">
      <c r="A31" s="95" t="s">
        <v>0</v>
      </c>
      <c r="B31" s="114">
        <v>11</v>
      </c>
      <c r="C31" s="114">
        <v>10</v>
      </c>
      <c r="D31" s="114">
        <v>10</v>
      </c>
      <c r="E31" s="114">
        <v>10</v>
      </c>
      <c r="F31" s="114">
        <v>10</v>
      </c>
      <c r="G31" s="114">
        <v>12</v>
      </c>
      <c r="H31" s="114">
        <v>12</v>
      </c>
      <c r="I31" s="115">
        <v>12</v>
      </c>
      <c r="J31" s="71"/>
      <c r="K31" s="71"/>
      <c r="L31" s="72"/>
    </row>
    <row r="32" spans="1:12" x14ac:dyDescent="0.25">
      <c r="A32" s="99" t="s">
        <v>5</v>
      </c>
      <c r="B32" s="116">
        <v>2</v>
      </c>
      <c r="C32" s="116">
        <v>2</v>
      </c>
      <c r="D32" s="116">
        <v>2</v>
      </c>
      <c r="E32" s="116">
        <v>2</v>
      </c>
      <c r="F32" s="116">
        <v>2</v>
      </c>
      <c r="G32" s="116">
        <v>2</v>
      </c>
      <c r="H32" s="116">
        <v>2</v>
      </c>
      <c r="I32" s="117">
        <v>2</v>
      </c>
      <c r="J32" s="74"/>
      <c r="K32" s="74"/>
      <c r="L32" s="75"/>
    </row>
    <row r="33" spans="1:12" x14ac:dyDescent="0.25">
      <c r="A33" s="99" t="s">
        <v>3</v>
      </c>
      <c r="B33" s="116">
        <v>4</v>
      </c>
      <c r="C33" s="116">
        <v>4</v>
      </c>
      <c r="D33" s="116">
        <v>4</v>
      </c>
      <c r="E33" s="116">
        <v>4</v>
      </c>
      <c r="F33" s="116">
        <v>4</v>
      </c>
      <c r="G33" s="116">
        <v>4</v>
      </c>
      <c r="H33" s="116">
        <v>4</v>
      </c>
      <c r="I33" s="117">
        <v>4</v>
      </c>
      <c r="J33" s="74"/>
      <c r="K33" s="74"/>
      <c r="L33" s="75"/>
    </row>
    <row r="34" spans="1:12" x14ac:dyDescent="0.25">
      <c r="A34" s="99" t="s">
        <v>2</v>
      </c>
      <c r="B34" s="116">
        <v>7</v>
      </c>
      <c r="C34" s="116">
        <v>7</v>
      </c>
      <c r="D34" s="116">
        <v>7</v>
      </c>
      <c r="E34" s="116">
        <v>7</v>
      </c>
      <c r="F34" s="116">
        <v>7</v>
      </c>
      <c r="G34" s="116">
        <v>7</v>
      </c>
      <c r="H34" s="116">
        <v>7</v>
      </c>
      <c r="I34" s="117">
        <v>7</v>
      </c>
      <c r="J34" s="74"/>
      <c r="K34" s="74"/>
      <c r="L34" s="75"/>
    </row>
    <row r="35" spans="1:12" x14ac:dyDescent="0.25">
      <c r="A35" s="99" t="s">
        <v>4</v>
      </c>
      <c r="B35" s="116">
        <v>1</v>
      </c>
      <c r="C35" s="116">
        <v>1</v>
      </c>
      <c r="D35" s="116">
        <v>1</v>
      </c>
      <c r="E35" s="116">
        <v>1</v>
      </c>
      <c r="F35" s="116">
        <v>1</v>
      </c>
      <c r="G35" s="116">
        <v>1</v>
      </c>
      <c r="H35" s="116">
        <v>1</v>
      </c>
      <c r="I35" s="117">
        <v>1</v>
      </c>
      <c r="J35" s="74"/>
      <c r="K35" s="74"/>
      <c r="L35" s="75"/>
    </row>
    <row r="36" spans="1:12" x14ac:dyDescent="0.25">
      <c r="A36" s="118" t="s">
        <v>1</v>
      </c>
      <c r="B36" s="116">
        <v>6</v>
      </c>
      <c r="C36" s="116">
        <v>6</v>
      </c>
      <c r="D36" s="116">
        <v>6</v>
      </c>
      <c r="E36" s="116">
        <v>6</v>
      </c>
      <c r="F36" s="116">
        <v>6</v>
      </c>
      <c r="G36" s="116">
        <v>6</v>
      </c>
      <c r="H36" s="116">
        <v>6</v>
      </c>
      <c r="I36" s="117">
        <v>6</v>
      </c>
      <c r="J36" s="74"/>
      <c r="K36" s="74"/>
      <c r="L36" s="75"/>
    </row>
    <row r="37" spans="1:12" ht="12.6" thickBot="1" x14ac:dyDescent="0.3">
      <c r="A37" s="119" t="s">
        <v>43</v>
      </c>
      <c r="B37" s="112">
        <f>SUM(Blad4!B31:B36)</f>
        <v>31</v>
      </c>
      <c r="C37" s="112">
        <f>SUM(Blad4!C31:C36)</f>
        <v>30</v>
      </c>
      <c r="D37" s="112">
        <f>SUM(Blad4!D31:D36)</f>
        <v>30</v>
      </c>
      <c r="E37" s="112">
        <f>SUM(Blad4!E31:E36)</f>
        <v>30</v>
      </c>
      <c r="F37" s="112">
        <f>SUM(Blad4!F31:F36)</f>
        <v>30</v>
      </c>
      <c r="G37" s="112">
        <f>SUM(Blad4!G31:G36)</f>
        <v>32</v>
      </c>
      <c r="H37" s="112">
        <f>SUM(Blad4!H31:H36)</f>
        <v>32</v>
      </c>
      <c r="I37" s="112">
        <f>SUM(Blad4!I31:I36)</f>
        <v>32</v>
      </c>
      <c r="J37" s="80"/>
      <c r="K37" s="80"/>
      <c r="L37" s="81"/>
    </row>
    <row r="39" spans="1:12" x14ac:dyDescent="0.25">
      <c r="A39" s="38" t="s">
        <v>6</v>
      </c>
    </row>
    <row r="40" spans="1:12" x14ac:dyDescent="0.25">
      <c r="A40" s="113" t="s">
        <v>46</v>
      </c>
    </row>
    <row r="52" spans="1:1" x14ac:dyDescent="0.25">
      <c r="A52" s="38"/>
    </row>
    <row r="53" spans="1:1" x14ac:dyDescent="0.25">
      <c r="A53" s="3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A1:L3"/>
  <sheetViews>
    <sheetView workbookViewId="0">
      <selection activeCell="K24" sqref="K24"/>
    </sheetView>
  </sheetViews>
  <sheetFormatPr defaultRowHeight="14.4" x14ac:dyDescent="0.3"/>
  <cols>
    <col min="1" max="1" width="19" bestFit="1" customWidth="1"/>
  </cols>
  <sheetData>
    <row r="1" spans="1:12" x14ac:dyDescent="0.3">
      <c r="B1" t="s">
        <v>22</v>
      </c>
      <c r="C1" t="s">
        <v>23</v>
      </c>
      <c r="D1" t="s">
        <v>24</v>
      </c>
      <c r="E1" t="s">
        <v>25</v>
      </c>
      <c r="F1" t="s">
        <v>26</v>
      </c>
      <c r="G1" t="s">
        <v>27</v>
      </c>
      <c r="H1" t="s">
        <v>28</v>
      </c>
      <c r="I1" t="s">
        <v>29</v>
      </c>
      <c r="J1" t="s">
        <v>30</v>
      </c>
      <c r="K1" t="s">
        <v>31</v>
      </c>
      <c r="L1" t="s">
        <v>32</v>
      </c>
    </row>
    <row r="2" spans="1:12" x14ac:dyDescent="0.3">
      <c r="A2" t="s">
        <v>9</v>
      </c>
      <c r="B2">
        <v>1712</v>
      </c>
      <c r="C2">
        <v>2033</v>
      </c>
      <c r="D2">
        <v>2124</v>
      </c>
      <c r="E2">
        <v>2284</v>
      </c>
      <c r="F2">
        <v>2325</v>
      </c>
      <c r="G2">
        <v>2502</v>
      </c>
      <c r="H2">
        <v>2555</v>
      </c>
      <c r="I2">
        <v>2693</v>
      </c>
      <c r="J2">
        <v>2806</v>
      </c>
      <c r="K2">
        <v>2901</v>
      </c>
      <c r="L2">
        <v>2923</v>
      </c>
    </row>
    <row r="3" spans="1:12" x14ac:dyDescent="0.3">
      <c r="A3" t="s">
        <v>37</v>
      </c>
      <c r="B3">
        <v>2661</v>
      </c>
      <c r="C3">
        <v>3071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35FF15DF01EC4986A6D95808777B7D" ma:contentTypeVersion="15" ma:contentTypeDescription="Een nieuw document maken." ma:contentTypeScope="" ma:versionID="db64e32717897b37b89f671c0bd99816">
  <xsd:schema xmlns:xsd="http://www.w3.org/2001/XMLSchema" xmlns:xs="http://www.w3.org/2001/XMLSchema" xmlns:p="http://schemas.microsoft.com/office/2006/metadata/properties" xmlns:ns2="2664464e-f676-4b3b-bbf5-6630a4ee4a8f" xmlns:ns3="e1183e09-c796-41a2-ba5a-4d319536ae41" targetNamespace="http://schemas.microsoft.com/office/2006/metadata/properties" ma:root="true" ma:fieldsID="63d77a0d0968817d67e8f653f3ce5d1b" ns2:_="" ns3:_="">
    <xsd:import namespace="2664464e-f676-4b3b-bbf5-6630a4ee4a8f"/>
    <xsd:import namespace="e1183e09-c796-41a2-ba5a-4d319536ae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64464e-f676-4b3b-bbf5-6630a4ee4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C4FBB7-775A-4C24-B852-EE62EF035037}">
  <ds:schemaRefs>
    <ds:schemaRef ds:uri="http://schemas.microsoft.com/office/2006/documentManagement/types"/>
    <ds:schemaRef ds:uri="2664464e-f676-4b3b-bbf5-6630a4ee4a8f"/>
    <ds:schemaRef ds:uri="http://purl.org/dc/elements/1.1/"/>
    <ds:schemaRef ds:uri="http://schemas.microsoft.com/office/2006/metadata/properties"/>
    <ds:schemaRef ds:uri="e1183e09-c796-41a2-ba5a-4d319536ae41"/>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FCEE8CE-ED61-4315-959E-8CABC7109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64464e-f676-4b3b-bbf5-6630a4ee4a8f"/>
    <ds:schemaRef ds:uri="e1183e09-c796-41a2-ba5a-4d319536ae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5CFF78-A364-40EA-AFA6-CE0640E5D9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Grafieken</vt:lpstr>
      </vt:variant>
      <vt:variant>
        <vt:i4>1</vt:i4>
      </vt:variant>
    </vt:vector>
  </HeadingPairs>
  <TitlesOfParts>
    <vt:vector size="7" baseType="lpstr">
      <vt:lpstr>Blad0</vt:lpstr>
      <vt:lpstr>Blad1</vt:lpstr>
      <vt:lpstr>Blad2</vt:lpstr>
      <vt:lpstr>Blad3</vt:lpstr>
      <vt:lpstr>Blad4</vt:lpstr>
      <vt:lpstr>hulptabel an</vt:lpstr>
      <vt:lpstr>Grafiek an</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Damme, Kurt</dc:creator>
  <cp:lastModifiedBy>Van der Eycken Michael</cp:lastModifiedBy>
  <cp:lastPrinted>2020-10-16T07:29:32Z</cp:lastPrinted>
  <dcterms:created xsi:type="dcterms:W3CDTF">2015-10-12T07:28:28Z</dcterms:created>
  <dcterms:modified xsi:type="dcterms:W3CDTF">2021-04-28T08:47:30Z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0x0101002935FF15DF01EC4986A6D95808777B7D</vt:lpwstr>
  </property>
</Properties>
</file>