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hidePivotFieldList="1" defaultThemeVersion="166925"/>
  <xr:revisionPtr revIDLastSave="25" documentId="8_{42442DDC-863E-49F0-956D-184DF92D135E}" xr6:coauthVersionLast="45" xr6:coauthVersionMax="45" xr10:uidLastSave="{727F9D2A-6333-41F6-8436-DC65645A81E3}"/>
  <bookViews>
    <workbookView xWindow="-108" yWindow="-108" windowWidth="23256" windowHeight="12576" xr2:uid="{0F15B9AB-5BFA-488B-908A-AAEB0CD8D885}"/>
  </bookViews>
  <sheets>
    <sheet name="totaal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" l="1"/>
  <c r="D10" i="3"/>
  <c r="C10" i="3"/>
  <c r="B10" i="3"/>
  <c r="C9" i="3" l="1"/>
  <c r="D9" i="3"/>
  <c r="E9" i="3"/>
  <c r="B9" i="3"/>
  <c r="E23" i="3" l="1"/>
  <c r="D23" i="3"/>
  <c r="C23" i="3"/>
  <c r="B23" i="3"/>
  <c r="E20" i="3" l="1"/>
  <c r="D20" i="3"/>
  <c r="C20" i="3"/>
  <c r="B20" i="3"/>
  <c r="E17" i="3" l="1"/>
  <c r="D17" i="3"/>
  <c r="C17" i="3"/>
  <c r="B17" i="3"/>
</calcChain>
</file>

<file path=xl/sharedStrings.xml><?xml version="1.0" encoding="utf-8"?>
<sst xmlns="http://schemas.openxmlformats.org/spreadsheetml/2006/main" count="27" uniqueCount="20">
  <si>
    <t>Oost-Vlaanderen</t>
  </si>
  <si>
    <t>Limburg</t>
  </si>
  <si>
    <t>West-Vlaanderen</t>
  </si>
  <si>
    <t>Antwerpen</t>
  </si>
  <si>
    <t>Vlaams-Brabant</t>
  </si>
  <si>
    <t>aantal besmettingen (indexpatiënt) leerling</t>
  </si>
  <si>
    <t>aantal besmettingen (indexpatiënt) personeelslid</t>
  </si>
  <si>
    <t>aantal leerlingen in quarantaine</t>
  </si>
  <si>
    <t>aantal personeelsleden in quarantaine</t>
  </si>
  <si>
    <t>Totaal</t>
  </si>
  <si>
    <t>% t.o.v. het totaal aantal leerlingen (1) 
of het totaal aantal personeelsleden (2):</t>
  </si>
  <si>
    <t>Toelichting:</t>
  </si>
  <si>
    <t>(1) Totaal aantal leerlingen basis- en secundair onderwijs (2019-2020) (cijfers Dataloep Inschrijvingen) =</t>
  </si>
  <si>
    <t>(2) Totaal aantal personeelsleden op 1/2/2020 (cijfers EPD) =</t>
  </si>
  <si>
    <t>Provincie CLB</t>
  </si>
  <si>
    <t>B.H.G.</t>
  </si>
  <si>
    <t>Cijfers periode 1: 01/09 - 13/09</t>
  </si>
  <si>
    <t>Cijfers periode 2: 14/09 - 27/09</t>
  </si>
  <si>
    <t>Cijfers periode 3: 28/09 - 11/10</t>
  </si>
  <si>
    <t>periode 4: 12/10 - 25/10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</si>
</sst>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3" fontId="1" fillId="0" borderId="0" xfId="0" applyNumberFormat="1" applyFont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/>
    <xf numFmtId="3" fontId="0" fillId="0" borderId="4" xfId="0" applyNumberFormat="1" applyBorder="1" applyAlignment="1">
      <alignment horizontal="right"/>
    </xf>
    <xf numFmtId="0" fontId="1" fillId="3" borderId="4" xfId="0" applyFont="1" applyFill="1" applyBorder="1" applyAlignment="1">
      <alignment horizontal="left"/>
    </xf>
    <xf numFmtId="3" fontId="1" fillId="3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10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right" wrapText="1"/>
    </xf>
    <xf numFmtId="0" fontId="6" fillId="0" borderId="0" xfId="0" quotePrefix="1" applyFont="1" applyAlignment="1">
      <alignment horizontal="left"/>
    </xf>
    <xf numFmtId="0" fontId="7" fillId="0" borderId="0" xfId="0" quotePrefix="1" applyFont="1"/>
    <xf numFmtId="0" fontId="7" fillId="0" borderId="0" xfId="0" applyFont="1"/>
    <xf numFmtId="0" fontId="7" fillId="0" borderId="0" xfId="0" quotePrefix="1" applyFont="1" applyAlignment="1">
      <alignment horizontal="right"/>
    </xf>
    <xf numFmtId="3" fontId="7" fillId="0" borderId="0" xfId="0" applyNumberFormat="1" applyFont="1"/>
    <xf numFmtId="9" fontId="0" fillId="0" borderId="5" xfId="0" applyNumberFormat="1" applyBorder="1" applyAlignment="1">
      <alignment horizontal="right"/>
    </xf>
    <xf numFmtId="0" fontId="4" fillId="3" borderId="4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9" fontId="0" fillId="0" borderId="0" xfId="0" applyNumberFormat="1"/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</cellXfs>
  <cellStyles count="4">
    <cellStyle name="Standaard" xfId="0" builtinId="0"/>
    <cellStyle name="Standaard 2" xfId="1" xr:uid="{7DABF4E6-6D52-433C-8798-B7E4D85EAC2C}"/>
    <cellStyle name="Standaard 3" xfId="2" xr:uid="{D43FB8D7-BF85-483F-B433-2318D7D4EC11}"/>
    <cellStyle name="Standaard 4" xfId="3" xr:uid="{2AE392FC-C6AC-49EE-A444-59248F54C8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D6FA-9278-444E-8046-C7A0E8611257}">
  <sheetPr>
    <tabColor theme="9" tint="0.59999389629810485"/>
    <pageSetUpPr fitToPage="1"/>
  </sheetPr>
  <dimension ref="A1:G33"/>
  <sheetViews>
    <sheetView tabSelected="1" zoomScaleNormal="100" workbookViewId="0"/>
  </sheetViews>
  <sheetFormatPr defaultRowHeight="14.4" x14ac:dyDescent="0.3"/>
  <cols>
    <col min="1" max="1" width="35.33203125" customWidth="1"/>
    <col min="2" max="2" width="14.33203125" customWidth="1"/>
    <col min="3" max="3" width="13.77734375" customWidth="1"/>
    <col min="4" max="4" width="11.77734375" customWidth="1"/>
    <col min="5" max="5" width="15.33203125" customWidth="1"/>
    <col min="7" max="7" width="13.44140625" customWidth="1"/>
    <col min="8" max="8" width="13.6640625" customWidth="1"/>
    <col min="9" max="9" width="11.44140625" customWidth="1"/>
    <col min="10" max="10" width="15.6640625" customWidth="1"/>
  </cols>
  <sheetData>
    <row r="1" spans="1:7" x14ac:dyDescent="0.3">
      <c r="B1" s="20" t="s">
        <v>19</v>
      </c>
      <c r="C1" s="21"/>
      <c r="D1" s="21"/>
      <c r="E1" s="22"/>
      <c r="F1" s="1"/>
    </row>
    <row r="2" spans="1:7" ht="57.6" x14ac:dyDescent="0.3">
      <c r="A2" s="2" t="s">
        <v>14</v>
      </c>
      <c r="B2" s="2" t="s">
        <v>5</v>
      </c>
      <c r="C2" s="2" t="s">
        <v>6</v>
      </c>
      <c r="D2" s="2" t="s">
        <v>7</v>
      </c>
      <c r="E2" s="2" t="s">
        <v>8</v>
      </c>
      <c r="F2" s="3"/>
    </row>
    <row r="3" spans="1:7" x14ac:dyDescent="0.3">
      <c r="A3" s="4" t="s">
        <v>3</v>
      </c>
      <c r="B3" s="5">
        <v>1371</v>
      </c>
      <c r="C3" s="5">
        <v>410</v>
      </c>
      <c r="D3" s="5">
        <v>5527</v>
      </c>
      <c r="E3" s="5">
        <v>356</v>
      </c>
      <c r="F3" s="16"/>
      <c r="G3" s="19"/>
    </row>
    <row r="4" spans="1:7" x14ac:dyDescent="0.3">
      <c r="A4" s="4" t="s">
        <v>15</v>
      </c>
      <c r="B4" s="5">
        <v>657</v>
      </c>
      <c r="C4" s="5">
        <v>231</v>
      </c>
      <c r="D4" s="5">
        <v>3858</v>
      </c>
      <c r="E4" s="5">
        <v>192</v>
      </c>
      <c r="F4" s="16"/>
      <c r="G4" s="19"/>
    </row>
    <row r="5" spans="1:7" x14ac:dyDescent="0.3">
      <c r="A5" s="4" t="s">
        <v>1</v>
      </c>
      <c r="B5" s="5">
        <v>353</v>
      </c>
      <c r="C5" s="5">
        <v>181</v>
      </c>
      <c r="D5" s="5">
        <v>1778</v>
      </c>
      <c r="E5" s="5">
        <v>197</v>
      </c>
      <c r="F5" s="16"/>
      <c r="G5" s="19"/>
    </row>
    <row r="6" spans="1:7" x14ac:dyDescent="0.3">
      <c r="A6" s="4" t="s">
        <v>0</v>
      </c>
      <c r="B6" s="5">
        <v>1032</v>
      </c>
      <c r="C6" s="5">
        <v>294</v>
      </c>
      <c r="D6" s="5">
        <v>5545</v>
      </c>
      <c r="E6" s="5">
        <v>619</v>
      </c>
      <c r="F6" s="16"/>
      <c r="G6" s="19"/>
    </row>
    <row r="7" spans="1:7" x14ac:dyDescent="0.3">
      <c r="A7" s="4" t="s">
        <v>4</v>
      </c>
      <c r="B7" s="5">
        <v>823</v>
      </c>
      <c r="C7" s="5">
        <v>200</v>
      </c>
      <c r="D7" s="5">
        <v>3893</v>
      </c>
      <c r="E7" s="5">
        <v>208</v>
      </c>
      <c r="F7" s="16"/>
      <c r="G7" s="19"/>
    </row>
    <row r="8" spans="1:7" x14ac:dyDescent="0.3">
      <c r="A8" s="4" t="s">
        <v>2</v>
      </c>
      <c r="B8" s="5">
        <v>728</v>
      </c>
      <c r="C8" s="5">
        <v>296</v>
      </c>
      <c r="D8" s="5">
        <v>4097</v>
      </c>
      <c r="E8" s="5">
        <v>403</v>
      </c>
      <c r="F8" s="16"/>
      <c r="G8" s="19"/>
    </row>
    <row r="9" spans="1:7" x14ac:dyDescent="0.3">
      <c r="A9" s="6" t="s">
        <v>9</v>
      </c>
      <c r="B9" s="7">
        <f>SUM(B3:B8)</f>
        <v>4964</v>
      </c>
      <c r="C9" s="7">
        <f t="shared" ref="C9:E9" si="0">SUM(C3:C8)</f>
        <v>1612</v>
      </c>
      <c r="D9" s="7">
        <f t="shared" si="0"/>
        <v>24698</v>
      </c>
      <c r="E9" s="7">
        <f t="shared" si="0"/>
        <v>1975</v>
      </c>
      <c r="F9" s="16"/>
      <c r="G9" s="19"/>
    </row>
    <row r="10" spans="1:7" ht="28.8" x14ac:dyDescent="0.3">
      <c r="A10" s="8" t="s">
        <v>10</v>
      </c>
      <c r="B10" s="9">
        <f>B9/$F$28</f>
        <v>4.1485938740545734E-3</v>
      </c>
      <c r="C10" s="9">
        <f>C9/$F$29</f>
        <v>9.814845257883233E-3</v>
      </c>
      <c r="D10" s="9">
        <f>D9/$F$28</f>
        <v>2.0641009569178054E-2</v>
      </c>
      <c r="E10" s="9">
        <f>E9/$F$29</f>
        <v>1.2025012025012025E-2</v>
      </c>
      <c r="F10" s="10"/>
    </row>
    <row r="11" spans="1:7" x14ac:dyDescent="0.3">
      <c r="A11" s="8"/>
      <c r="B11" s="9"/>
      <c r="C11" s="9"/>
      <c r="D11" s="9"/>
      <c r="E11" s="9"/>
      <c r="F11" s="10"/>
    </row>
    <row r="12" spans="1:7" x14ac:dyDescent="0.3">
      <c r="A12" s="8"/>
      <c r="B12" s="9"/>
      <c r="C12" s="9"/>
      <c r="D12" s="9"/>
      <c r="E12" s="9"/>
      <c r="F12" s="10"/>
    </row>
    <row r="14" spans="1:7" ht="14.4" customHeight="1" x14ac:dyDescent="0.3"/>
    <row r="15" spans="1:7" ht="57.6" x14ac:dyDescent="0.3">
      <c r="B15" s="2" t="s">
        <v>5</v>
      </c>
      <c r="C15" s="2" t="s">
        <v>6</v>
      </c>
      <c r="D15" s="2" t="s">
        <v>7</v>
      </c>
      <c r="E15" s="2" t="s">
        <v>8</v>
      </c>
    </row>
    <row r="16" spans="1:7" x14ac:dyDescent="0.3">
      <c r="A16" s="17" t="s">
        <v>16</v>
      </c>
      <c r="B16" s="5">
        <v>638</v>
      </c>
      <c r="C16" s="5">
        <v>86</v>
      </c>
      <c r="D16" s="5">
        <v>4278</v>
      </c>
      <c r="E16" s="5">
        <v>368</v>
      </c>
    </row>
    <row r="17" spans="1:6" ht="28.8" x14ac:dyDescent="0.3">
      <c r="A17" s="8" t="s">
        <v>10</v>
      </c>
      <c r="B17" s="9">
        <f>B16/$F$28</f>
        <v>5.3319961556140571E-4</v>
      </c>
      <c r="C17" s="9">
        <f>C16/$F$29</f>
        <v>5.2362077678533379E-4</v>
      </c>
      <c r="D17" s="9">
        <f>D16/$F$28</f>
        <v>3.5752789269148802E-3</v>
      </c>
      <c r="E17" s="9">
        <f>E16/$F$29</f>
        <v>2.2406098355465445E-3</v>
      </c>
    </row>
    <row r="19" spans="1:6" x14ac:dyDescent="0.3">
      <c r="A19" s="17" t="s">
        <v>17</v>
      </c>
      <c r="B19" s="5">
        <v>1620</v>
      </c>
      <c r="C19" s="5">
        <v>286</v>
      </c>
      <c r="D19" s="5">
        <v>11259</v>
      </c>
      <c r="E19" s="5">
        <v>681</v>
      </c>
    </row>
    <row r="20" spans="1:6" ht="28.8" x14ac:dyDescent="0.3">
      <c r="A20" s="8" t="s">
        <v>10</v>
      </c>
      <c r="B20" s="9">
        <f>B19/$F$28</f>
        <v>1.3538924407672057E-3</v>
      </c>
      <c r="C20" s="9">
        <f>C19/$F$29</f>
        <v>1.7413435134954122E-3</v>
      </c>
      <c r="D20" s="9">
        <f>D19/$F$28</f>
        <v>9.4095524633320791E-3</v>
      </c>
      <c r="E20" s="9">
        <f>E19/$F$29</f>
        <v>4.1463459184978169E-3</v>
      </c>
    </row>
    <row r="22" spans="1:6" x14ac:dyDescent="0.3">
      <c r="A22" s="17" t="s">
        <v>18</v>
      </c>
      <c r="B22" s="5">
        <v>1795</v>
      </c>
      <c r="C22" s="5">
        <v>411</v>
      </c>
      <c r="D22" s="5">
        <v>7488</v>
      </c>
      <c r="E22" s="5">
        <v>627</v>
      </c>
    </row>
    <row r="23" spans="1:6" ht="28.8" x14ac:dyDescent="0.3">
      <c r="A23" s="8" t="s">
        <v>10</v>
      </c>
      <c r="B23" s="9">
        <f>B22/$F$28</f>
        <v>1.5001462538130458E-3</v>
      </c>
      <c r="C23" s="9">
        <f>C22/$F$29</f>
        <v>2.5024202239392114E-3</v>
      </c>
      <c r="D23" s="9">
        <f>D22/$F$28</f>
        <v>6.2579917262128616E-3</v>
      </c>
      <c r="E23" s="9">
        <f>E22/$F$29</f>
        <v>3.817560779586096E-3</v>
      </c>
    </row>
    <row r="27" spans="1:6" x14ac:dyDescent="0.3">
      <c r="A27" s="11" t="s">
        <v>11</v>
      </c>
    </row>
    <row r="28" spans="1:6" x14ac:dyDescent="0.3">
      <c r="A28" s="12"/>
      <c r="B28" s="13"/>
      <c r="C28" s="13"/>
      <c r="E28" s="14" t="s">
        <v>12</v>
      </c>
      <c r="F28" s="15">
        <v>1196550</v>
      </c>
    </row>
    <row r="29" spans="1:6" x14ac:dyDescent="0.3">
      <c r="A29" s="12"/>
      <c r="E29" s="14" t="s">
        <v>13</v>
      </c>
      <c r="F29" s="15">
        <v>164241</v>
      </c>
    </row>
    <row r="33" spans="2:7" x14ac:dyDescent="0.3">
      <c r="B33" s="18"/>
      <c r="C33" s="18"/>
      <c r="D33" s="18"/>
      <c r="E33" s="18"/>
      <c r="F33" s="18"/>
      <c r="G33" s="18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A6C4D2045A144B96BC300015B4E1C" ma:contentTypeVersion="13" ma:contentTypeDescription="Een nieuw document maken." ma:contentTypeScope="" ma:versionID="1ed915be0085fc788058065fb301824f">
  <xsd:schema xmlns:xsd="http://www.w3.org/2001/XMLSchema" xmlns:xs="http://www.w3.org/2001/XMLSchema" xmlns:p="http://schemas.microsoft.com/office/2006/metadata/properties" xmlns:ns2="dd1c9995-8fbc-49e4-a9ce-21a6a09ec409" xmlns:ns3="e1183e09-c796-41a2-ba5a-4d319536ae41" targetNamespace="http://schemas.microsoft.com/office/2006/metadata/properties" ma:root="true" ma:fieldsID="ea6ec38e87f551e4b4f2e861b45a06ba" ns2:_="" ns3:_="">
    <xsd:import namespace="dd1c9995-8fbc-49e4-a9ce-21a6a09ec409"/>
    <xsd:import namespace="e1183e09-c796-41a2-ba5a-4d319536ae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1c9995-8fbc-49e4-a9ce-21a6a09ec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83e09-c796-41a2-ba5a-4d319536ae4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A2939F-D8C6-406C-9BB5-878CD1E92A58}"/>
</file>

<file path=customXml/itemProps2.xml><?xml version="1.0" encoding="utf-8"?>
<ds:datastoreItem xmlns:ds="http://schemas.openxmlformats.org/officeDocument/2006/customXml" ds:itemID="{7D189893-C46A-4838-B800-725CE1A55142}"/>
</file>

<file path=customXml/itemProps3.xml><?xml version="1.0" encoding="utf-8"?>
<ds:datastoreItem xmlns:ds="http://schemas.openxmlformats.org/officeDocument/2006/customXml" ds:itemID="{9CF20C64-8438-457A-8FD0-477865E4CD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2020-10-27T14:13:31Z</dcterms:created>
  <dcterms:modified xsi:type="dcterms:W3CDTF">2020-10-28T09:53:11Z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0x01010001AA6C4D2045A144B96BC300015B4E1C</vt:lpwstr>
  </property>
</Properties>
</file>